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150" windowWidth="13470" windowHeight="10980" firstSheet="4" activeTab="4"/>
  </bookViews>
  <sheets>
    <sheet name="2020" sheetId="1" state="hidden" r:id="rId1"/>
    <sheet name="Прил.5" sheetId="2" state="hidden" r:id="rId2"/>
    <sheet name="Прил.11" sheetId="3" state="hidden" r:id="rId3"/>
    <sheet name="Прил. 12" sheetId="4" state="hidden" r:id="rId4"/>
    <sheet name="2022" sheetId="5" r:id="rId5"/>
    <sheet name="Лист1" sheetId="6" r:id="rId6"/>
  </sheets>
  <externalReferences>
    <externalReference r:id="rId9"/>
    <externalReference r:id="rId10"/>
    <externalReference r:id="rId11"/>
  </externalReferences>
  <definedNames>
    <definedName name="Амурком_энерго_АЭС">'[1]АЭС бл'!#REF!</definedName>
    <definedName name="Амурком_энерго_пит_сеть_Береговая">'[1]АЭС бл'!#REF!</definedName>
    <definedName name="Амурком_энерго_пит_сеть_Ивановка">'[1]АЭС бл'!#REF!</definedName>
    <definedName name="Амурком_энерго_пит_сеть_Ромны">'[1]АЭС бл'!#REF!</definedName>
    <definedName name="Амурком_энерго_пит_сеть_Тамбовка">'[1]АЭС бл'!#REF!</definedName>
    <definedName name="Амуркоммунэнерго_пит_сеть">'[1]АЭС бл'!#REF!</definedName>
    <definedName name="Аэропорт_пит_сеть_АЭС_и_ЦЭС">'[2]Общая'!#REF!</definedName>
    <definedName name="Белогор__перепродавцы_ЦЭС">'[3]ЦЭС'!#REF!</definedName>
    <definedName name="Белогор_амурком_энерго_АЭС">'[1]АЭС бл'!#REF!</definedName>
    <definedName name="Белогор_амурком_энерго_АЭС_Береговая">'[1]АЭС бл'!#REF!</definedName>
    <definedName name="Белогор_амурком_энерго_АЭС_Ивановка">'[1]АЭС бл'!#REF!</definedName>
    <definedName name="Белогор_амурком_энерго_АЭС_Ромны">'[1]АЭС бл'!#REF!</definedName>
    <definedName name="Белогор_амурком_энерго_АЭС_Тамбовка">'[1]АЭС бл'!#REF!</definedName>
    <definedName name="Белогор_всего_жд_ЦЭС_и_АЭС_тяга">'[3]Общая'!#REF!</definedName>
    <definedName name="Белогор_всего_жд_ЦЭС_и_АЭС_энергоучастки">'[3]Общая'!#REF!</definedName>
    <definedName name="Белогор_всего_пром_потреб_ЦЭС_и_АЭС">'[3]Общая'!#REF!</definedName>
    <definedName name="Белогор_всего_ЦЭС">'[3]ЦЭС'!#REF!</definedName>
    <definedName name="Белогор_горсети_АЭС">'[1]АЭС бл'!#REF!</definedName>
    <definedName name="Белогор_горсети_АЭС_ГЭС">'[1]АЭС бл'!#REF!</definedName>
    <definedName name="Белогор_мест_бюд_ЦЭС">'[3]ЦЭС'!#REF!</definedName>
    <definedName name="Белогор_население_ЦЭС">'[3]ЦЭС'!#REF!</definedName>
    <definedName name="Белогор_перепродавцы_ЦЭС_и_АЭС_амурком_энерго">'[3]Общая'!#REF!</definedName>
    <definedName name="Белогор_перепродавцы_ЦЭС_и_АЭС_горсети">'[3]Общая'!#REF!</definedName>
    <definedName name="Белогор_пром_потр_ЦЭС">'[3]ЦЭС'!#REF!</definedName>
    <definedName name="Белогор_пром_потреб_АЭС">'[1]АЭС бл'!#REF!</definedName>
    <definedName name="Белогор_пром_потреб_АЭС_Амуравиа">'[1]АЭС бл'!#REF!</definedName>
    <definedName name="Белогор_пром_потреб_АЭС_АТБ">'[1]АЭС бл'!#REF!</definedName>
    <definedName name="Белогор_пром_потреб_АЭС_ГУП">'[1]АЭС бл'!#REF!</definedName>
    <definedName name="Белогор_пром_потреб_АЭС_ДВУ">'[1]АЭС бл'!#REF!</definedName>
    <definedName name="Белогор_пром_потреб_АЭС_ПУЛ">'[1]АЭС бл'!#REF!</definedName>
    <definedName name="Белогор_пром_потреб_АЭС_РТО">'[1]АЭС бл'!#REF!</definedName>
    <definedName name="Белогор_пром_потреб_АЭС_ТЗК">'[1]АЭС бл'!#REF!</definedName>
    <definedName name="Белогор_пром_потреб_АЭС_ТУСМ">'[1]АЭС бл'!#REF!</definedName>
    <definedName name="Белогор_проч_потр_АЭС">'[1]АЭС бл'!#REF!</definedName>
    <definedName name="Белогор_проч_потр_АЭС_Кофе">'[1]АЭС бл'!#REF!</definedName>
    <definedName name="Белогор_проч_потр_АЭС_ПКФ">'[1]АЭС бл'!#REF!</definedName>
    <definedName name="Белогор_проч_потр_ЦЭС">'[3]ЦЭС'!#REF!</definedName>
    <definedName name="Белогор_сельское_хоз_АЭС">'[1]АЭС бл'!#REF!</definedName>
    <definedName name="Белогор_сельское_хоз_АЭС_АМ_бройлер">'[1]АЭС бл'!#REF!</definedName>
    <definedName name="Белогор_сельское_хоз_ЦЭС">'[3]ЦЭС'!#REF!</definedName>
    <definedName name="Белогор_транспорт_ЦЭС">'[3]ЦЭС'!#REF!</definedName>
    <definedName name="Белогор_тяга_АЭС">'[1]АЭС бл'!#REF!</definedName>
    <definedName name="Белогор_фед_бюд_ЦЭС">'[3]ЦЭС'!#REF!</definedName>
    <definedName name="Белогор_энергоучастки_АЭС">'[1]АЭС бл'!#REF!</definedName>
    <definedName name="Белогор_энергоучастки_АЭС_101">'[1]АЭС бл'!#REF!</definedName>
    <definedName name="Белогор_энергоучастки_АЭС_41">'[1]АЭС бл'!#REF!</definedName>
    <definedName name="Белогор_энергоучастки_АЭС_60">'[1]АЭС бл'!#REF!</definedName>
    <definedName name="Белогор_энергоучастки_АЭС_64">'[1]АЭС бл'!#REF!</definedName>
    <definedName name="Белогор_энергоучастки_АЭС_Белогорск">'[1]АЭС бл'!#REF!</definedName>
    <definedName name="Белогор_энергоучастки_АЭС_Белогорье">'[1]АЭС бл'!#REF!</definedName>
    <definedName name="Белогор_энергоучастки_АЭС_Березовка">'[1]АЭС бл'!#REF!</definedName>
    <definedName name="Белогор_энергоучастки_АЭС_Березовка2">'[1]АЭС бл'!#REF!</definedName>
    <definedName name="Белогор_энергоучастки_АЭС_Завитинск.">'[1]АЭС бл'!#REF!</definedName>
    <definedName name="Белогор_энергоучастки_АЭС_Зейский_мост">'[1]АЭС бл'!#REF!</definedName>
    <definedName name="Белогор_энергоучастки_АЭС_МОх_Падь1">'[1]АЭС бл'!#REF!</definedName>
    <definedName name="Белогор_энергоучастки_АЭС_МОх_Падь2">'[1]АЭС бл'!#REF!</definedName>
    <definedName name="Белогор_энергоучастки_АЭС_Призейская">'[1]АЭС бл'!#REF!</definedName>
    <definedName name="Белогор_энергоучастки_АЭС_Среднебелая">'[1]АЭС бл'!#REF!</definedName>
    <definedName name="Белогор_энергоучастки_АЭС_Среднебелая2">'[1]АЭС бл'!#REF!</definedName>
    <definedName name="Белогор_энергоучастки_АЭС_Томичи">'[1]АЭС бл'!#REF!</definedName>
    <definedName name="Благовещ_амурком_энерго_АЭС">'[1]АЭС бл'!#REF!</definedName>
    <definedName name="Благовещ_амурком_энерго_АЭС_Береговая">'[1]АЭС бл'!#REF!</definedName>
    <definedName name="Благовещ_амурком_энерго_АЭС_Ивановка">'[1]АЭС бл'!#REF!</definedName>
    <definedName name="Благовещ_амурком_энерго_АЭС_Ромны">'[1]АЭС бл'!#REF!</definedName>
    <definedName name="Благовещ_амурком_энерго_АЭС_Тамбовка">'[1]АЭС бл'!#REF!</definedName>
    <definedName name="Благовещ_всего_жд_ЦЭС_и_АЭС_тяга">'[3]Общая'!#REF!</definedName>
    <definedName name="Благовещ_горсети_АЭС">'[1]АЭС бл'!#REF!</definedName>
    <definedName name="Благовещ_горсети_АЭС_ГЭС">'[1]АЭС бл'!#REF!</definedName>
    <definedName name="Благовещ_пром_потреб_АЭС">'[1]АЭС бл'!#REF!</definedName>
    <definedName name="Благовещ_пром_потреб_АЭС_Амуравиа">'[1]АЭС бл'!#REF!</definedName>
    <definedName name="Благовещ_пром_потреб_АЭС_АТБ">'[1]АЭС бл'!#REF!</definedName>
    <definedName name="Благовещ_пром_потреб_АЭС_ГУП">'[1]АЭС бл'!#REF!</definedName>
    <definedName name="Благовещ_пром_потреб_АЭС_ДВУ">'[1]АЭС бл'!#REF!</definedName>
    <definedName name="Благовещ_пром_потреб_АЭС_ПУЛ">'[1]АЭС бл'!#REF!</definedName>
    <definedName name="Благовещ_пром_потреб_АЭС_РТО">'[1]АЭС бл'!#REF!</definedName>
    <definedName name="Благовещ_пром_потреб_АЭС_ТЗК">'[1]АЭС бл'!#REF!</definedName>
    <definedName name="Благовещ_пром_потреб_АЭС_ТУСМ">'[1]АЭС бл'!#REF!</definedName>
    <definedName name="Благовещ_проч_потр_АЭС">'[1]АЭС бл'!#REF!</definedName>
    <definedName name="Благовещ_проч_потр_АЭС_Кофе">'[1]АЭС бл'!#REF!</definedName>
    <definedName name="Благовещ_проч_потр_АЭС_ПКФ">'[1]АЭС бл'!#REF!</definedName>
    <definedName name="Благовещ_сельское_хоз_АЭС">'[1]АЭС бл'!#REF!</definedName>
    <definedName name="Благовещ_сельское_хоз_АЭС_АМ_бройлер">'[1]АЭС бл'!#REF!</definedName>
    <definedName name="Благовещ_тяга_АЭС">'[1]АЭС бл'!#REF!</definedName>
    <definedName name="Благовещ_энергоучастки_АЭС">'[1]АЭС бл'!#REF!</definedName>
    <definedName name="Благовещ_энергоучастки_АЭС_101">'[1]АЭС бл'!#REF!</definedName>
    <definedName name="Благовещ_энергоучастки_АЭС_41">'[1]АЭС бл'!#REF!</definedName>
    <definedName name="Благовещ_энергоучастки_АЭС_60">'[1]АЭС бл'!#REF!</definedName>
    <definedName name="Благовещ_энергоучастки_АЭС_64">'[1]АЭС бл'!#REF!</definedName>
    <definedName name="Благовещ_энергоучастки_АЭС_Белогорск">'[1]АЭС бл'!#REF!</definedName>
    <definedName name="Благовещ_энергоучастки_АЭС_Белогорье">'[1]АЭС бл'!#REF!</definedName>
    <definedName name="Благовещ_энергоучастки_АЭС_Березовка">'[1]АЭС бл'!#REF!</definedName>
    <definedName name="Благовещ_энергоучастки_АЭС_Березовка2">'[1]АЭС бл'!#REF!</definedName>
    <definedName name="Благовещ_энергоучастки_АЭС_Завитинск.">'[1]АЭС бл'!#REF!</definedName>
    <definedName name="Благовещ_энергоучастки_АЭС_Зейский_мост">'[1]АЭС бл'!#REF!</definedName>
    <definedName name="Благовещ_энергоучастки_АЭС_МОх_Падь1">'[1]АЭС бл'!#REF!</definedName>
    <definedName name="Благовещ_энергоучастки_АЭС_МОх_Падь2">'[1]АЭС бл'!#REF!</definedName>
    <definedName name="Благовещ_энергоучастки_АЭС_Призейская">'[1]АЭС бл'!#REF!</definedName>
    <definedName name="Благовещ_энергоучастки_АЭС_Среднебелая">'[1]АЭС бл'!#REF!</definedName>
    <definedName name="Благовещ_энергоучастки_АЭС_Среднебелая2">'[1]АЭС бл'!#REF!</definedName>
    <definedName name="Благовещ_энергоучастки_АЭС_Томичи">'[1]АЭС бл'!#REF!</definedName>
    <definedName name="Всего_АЭС">'[1]АЭС бл'!#REF!</definedName>
    <definedName name="Всего_АЭС_Белогор">'[1]АЭС бл'!#REF!</definedName>
    <definedName name="Всего_АЭС_Благовещ">'[1]АЭС бл'!#REF!</definedName>
    <definedName name="Всего_АЭС_Ивановск">'[1]АЭС бл'!#REF!</definedName>
    <definedName name="Всего_АЭС_Константин">'[1]АЭС бл'!#REF!</definedName>
    <definedName name="Всего_АЭС_Ромненский">'[1]АЭС бл'!#REF!</definedName>
    <definedName name="Всего_АЭС_Тамбовский">'[1]АЭС бл'!#REF!</definedName>
    <definedName name="всего_жд_ЦЭС_и_АЭС_тяга">'[3]Общая'!#REF!</definedName>
    <definedName name="Всего_население_ЦЭС_и_АЭС_белогор">'[3]Общая'!#REF!</definedName>
    <definedName name="Всего_население_ЦЭС_и_АЭС_Ромненский">'[3]Общая'!#REF!</definedName>
    <definedName name="Всего_пит_сеть">'[1]АЭС бл'!#REF!</definedName>
    <definedName name="Всего_по_АЭС_Белогор">'[3]Общая'!#REF!</definedName>
    <definedName name="Всего_по_АЭС_Ромненский">'[3]Общая'!#REF!</definedName>
    <definedName name="Всего_по_СП">'[1]АЭС бл'!#REF!</definedName>
    <definedName name="Всего_по_ЦЭС_Белогор">'[3]Общая'!#REF!</definedName>
    <definedName name="Всего_по_ЦЭС_Ромненский">'[3]Общая'!#REF!</definedName>
    <definedName name="Всего_проч_потр_ЦЭС_и_АЭС_мест_бюд">'[2]Общая'!#REF!</definedName>
    <definedName name="Всего_проч_потр_ЦЭС_и_АЭС_мест_бюд_Белогор">'[2]Общая'!#REF!</definedName>
    <definedName name="Всего_проч_потр_ЦЭС_и_АЭС_мест_бюд_Благовещ">'[2]Общая'!#REF!</definedName>
    <definedName name="Всего_проч_потр_ЦЭС_и_АЭС_мест_бюд_Ивановск">'[2]Общая'!#REF!</definedName>
    <definedName name="Всего_проч_потр_ЦЭС_и_АЭС_мест_бюд_Константин">'[2]Общая'!#REF!</definedName>
    <definedName name="Всего_проч_потр_ЦЭС_и_АЭС_мест_бюд_Ромненский">'[2]Общая'!#REF!</definedName>
    <definedName name="Всего_проч_потр_ЦЭС_и_АЭС_мест_бюд_Тамбовский">'[2]Общая'!#REF!</definedName>
    <definedName name="Всего_проч_потр_ЦЭС_и_АЭС_фед_бюд">'[2]Общая'!#REF!</definedName>
    <definedName name="Всего_проч_потр_ЦЭС_и_АЭС_фед_бюд_Белогор">'[2]Общая'!#REF!</definedName>
    <definedName name="Всего_проч_потр_ЦЭС_и_АЭС_фед_бюд_Благовещ">'[2]Общая'!#REF!</definedName>
    <definedName name="Всего_проч_потр_ЦЭС_и_АЭС_фед_бюд_Ивановск">'[2]Общая'!#REF!</definedName>
    <definedName name="Всего_проч_потр_ЦЭС_и_АЭС_фед_бюд_Константин">'[2]Общая'!#REF!</definedName>
    <definedName name="Всего_проч_потр_ЦЭС_и_АЭС_фед_бюд_Ромненский">'[2]Общая'!#REF!</definedName>
    <definedName name="Всего_проч_потр_ЦЭС_и_АЭС_фед_бюд_Тамбовский">'[2]Общая'!#REF!</definedName>
    <definedName name="Всего_сельс_хоз_ЦЭС_и_АЭС_Белогор">'[3]Общая'!#REF!</definedName>
    <definedName name="Всего_сельс_хоз_ЦЭС_и_АЭС_Ромненский">'[3]Общая'!#REF!</definedName>
    <definedName name="Всего_ЦЭС_и_АЭС_Белогор">'[3]Общая'!#REF!</definedName>
    <definedName name="Всего_ЦЭС_и_АЭС_Ромненский">'[3]Общая'!#REF!</definedName>
    <definedName name="Горсети_АЭС">'[1]АЭС бл'!#REF!</definedName>
    <definedName name="Горсети_пит_сеть">'[1]АЭС бл'!#REF!</definedName>
    <definedName name="Горсети_пит_сеть_ГЭС">'[1]АЭС бл'!#REF!</definedName>
    <definedName name="Ивановск_амурком_энерго_АЭС">'[1]АЭС бл'!#REF!</definedName>
    <definedName name="Ивановск_амурком_энерго_АЭС_Береговая">'[1]АЭС бл'!#REF!</definedName>
    <definedName name="Ивановск_амурком_энерго_АЭС_Ивановка">'[1]АЭС бл'!#REF!</definedName>
    <definedName name="Ивановск_амурком_энерго_АЭС_Ромны">'[1]АЭС бл'!#REF!</definedName>
    <definedName name="Ивановск_амурком_энерго_АЭС_Тамбовка">'[1]АЭС бл'!#REF!</definedName>
    <definedName name="Ивановск_всего_жд_ЦЭС_и_АЭС_тяга">'[3]Общая'!#REF!</definedName>
    <definedName name="Ивановск_горсети_АЭС">'[1]АЭС бл'!#REF!</definedName>
    <definedName name="Ивановск_горсети_АЭС_ГЭС">'[1]АЭС бл'!#REF!</definedName>
    <definedName name="Ивановск_пром_потреб_АЭС">'[1]АЭС бл'!#REF!</definedName>
    <definedName name="Ивановск_пром_потреб_АЭС_Амуравиа">'[1]АЭС бл'!#REF!</definedName>
    <definedName name="Ивановск_пром_потреб_АЭС_АТБ">'[1]АЭС бл'!#REF!</definedName>
    <definedName name="Ивановск_пром_потреб_АЭС_ГУП">'[1]АЭС бл'!#REF!</definedName>
    <definedName name="Ивановск_пром_потреб_АЭС_ДВУ">'[1]АЭС бл'!#REF!</definedName>
    <definedName name="Ивановск_пром_потреб_АЭС_ПУЛ">'[1]АЭС бл'!#REF!</definedName>
    <definedName name="Ивановск_пром_потреб_АЭС_РТО">'[1]АЭС бл'!#REF!</definedName>
    <definedName name="Ивановск_пром_потреб_АЭС_ТЗК">'[1]АЭС бл'!#REF!</definedName>
    <definedName name="Ивановск_пром_потреб_АЭС_ТУСМ">'[1]АЭС бл'!#REF!</definedName>
    <definedName name="Ивановск_проч_потр_АЭС">'[1]АЭС бл'!#REF!</definedName>
    <definedName name="Ивановск_проч_потр_АЭС_Кофе">'[1]АЭС бл'!#REF!</definedName>
    <definedName name="Ивановск_проч_потр_АЭС_ПКФ">'[1]АЭС бл'!#REF!</definedName>
    <definedName name="Ивановск_сельское_хоз_АЭС">'[1]АЭС бл'!#REF!</definedName>
    <definedName name="Ивановск_сельское_хоз_АЭС_АМ_бройлер">'[1]АЭС бл'!#REF!</definedName>
    <definedName name="Ивановск_тяга_АЭС">'[1]АЭС бл'!#REF!</definedName>
    <definedName name="Ивановск_энергоучастки_АЭС">'[1]АЭС бл'!#REF!</definedName>
    <definedName name="Ивановск_энергоучастки_АЭС_101">'[1]АЭС бл'!#REF!</definedName>
    <definedName name="Ивановск_энергоучастки_АЭС_41">'[1]АЭС бл'!#REF!</definedName>
    <definedName name="Ивановск_энергоучастки_АЭС_60">'[1]АЭС бл'!#REF!</definedName>
    <definedName name="Ивановск_энергоучастки_АЭС_64">'[1]АЭС бл'!#REF!</definedName>
    <definedName name="Ивановск_энергоучастки_АЭС_Белогорск">'[1]АЭС бл'!#REF!</definedName>
    <definedName name="Ивановск_энергоучастки_АЭС_Белогорье">'[1]АЭС бл'!#REF!</definedName>
    <definedName name="Ивановск_энергоучастки_АЭС_Березовка">'[1]АЭС бл'!#REF!</definedName>
    <definedName name="Ивановск_энергоучастки_АЭС_Березовка2">'[1]АЭС бл'!#REF!</definedName>
    <definedName name="Ивановск_энергоучастки_АЭС_Завитинск.">'[1]АЭС бл'!#REF!</definedName>
    <definedName name="Ивановск_энергоучастки_АЭС_Зейский_мост">'[1]АЭС бл'!#REF!</definedName>
    <definedName name="Ивановск_энергоучастки_АЭС_МОх_Падь1">'[1]АЭС бл'!#REF!</definedName>
    <definedName name="Ивановск_энергоучастки_АЭС_МОх_Падь2">'[1]АЭС бл'!#REF!</definedName>
    <definedName name="Ивановск_энергоучастки_АЭС_Призейская">'[1]АЭС бл'!#REF!</definedName>
    <definedName name="Ивановск_энергоучастки_АЭС_Среднебелая">'[1]АЭС бл'!#REF!</definedName>
    <definedName name="Ивановск_энергоучастки_АЭС_Среднебелая2">'[1]АЭС бл'!#REF!</definedName>
    <definedName name="Ивановск_энергоучастки_АЭС_Томичи">'[1]АЭС бл'!#REF!</definedName>
    <definedName name="Константин_амурком_энерго_АЭС">'[1]АЭС бл'!#REF!</definedName>
    <definedName name="Константин_амурком_энерго_АЭС_Береговая">'[1]АЭС бл'!#REF!</definedName>
    <definedName name="Константин_амурком_энерго_АЭС_Ивановка">'[1]АЭС бл'!#REF!</definedName>
    <definedName name="Константин_амурком_энерго_АЭС_Ромны">'[1]АЭС бл'!#REF!</definedName>
    <definedName name="Константин_амурком_энерго_АЭС_Тамбовка">'[1]АЭС бл'!#REF!</definedName>
    <definedName name="Константин_всего_жд_ЦЭС_и_АЭС_тяга">'[3]Общая'!#REF!</definedName>
    <definedName name="Константин_горсети_АЭС">'[1]АЭС бл'!#REF!</definedName>
    <definedName name="Константин_горсети_АЭС_ГЭС">'[1]АЭС бл'!#REF!</definedName>
    <definedName name="Константин_пром_потреб_АЭС">'[1]АЭС бл'!#REF!</definedName>
    <definedName name="Константин_пром_потреб_АЭС_Амуравиа">'[1]АЭС бл'!#REF!</definedName>
    <definedName name="Константин_пром_потреб_АЭС_АТБ">'[1]АЭС бл'!#REF!</definedName>
    <definedName name="Константин_пром_потреб_АЭС_ГУП">'[1]АЭС бл'!#REF!</definedName>
    <definedName name="Константин_пром_потреб_АЭС_ДВУ">'[1]АЭС бл'!#REF!</definedName>
    <definedName name="Константин_пром_потреб_АЭС_ПУЛ">'[1]АЭС бл'!#REF!</definedName>
    <definedName name="Константин_пром_потреб_АЭС_РТО">'[1]АЭС бл'!#REF!</definedName>
    <definedName name="Константин_пром_потреб_АЭС_ТЗК">'[1]АЭС бл'!#REF!</definedName>
    <definedName name="Константин_пром_потреб_АЭС_ТУСМ">'[1]АЭС бл'!#REF!</definedName>
    <definedName name="Константин_проч_потр_АЭС">'[1]АЭС бл'!#REF!</definedName>
    <definedName name="Константин_проч_потр_АЭС_Кофе">'[1]АЭС бл'!#REF!</definedName>
    <definedName name="Константин_проч_потр_АЭС_ПКФ">'[1]АЭС бл'!#REF!</definedName>
    <definedName name="Константин_сельское_хоз_АЭС">'[1]АЭС бл'!#REF!</definedName>
    <definedName name="Константин_сельское_хоз_АЭС_АМ_бройлер">'[1]АЭС бл'!#REF!</definedName>
    <definedName name="Константин_тяга_АЭС">'[1]АЭС бл'!#REF!</definedName>
    <definedName name="Константин_энергоучастки_АЭС">'[1]АЭС бл'!#REF!</definedName>
    <definedName name="Константин_энергоучастки_АЭС_101">'[1]АЭС бл'!#REF!</definedName>
    <definedName name="Константин_энергоучастки_АЭС_41">'[1]АЭС бл'!#REF!</definedName>
    <definedName name="Константин_энергоучастки_АЭС_60">'[1]АЭС бл'!#REF!</definedName>
    <definedName name="Константин_энергоучастки_АЭС_64">'[1]АЭС бл'!#REF!</definedName>
    <definedName name="Константин_энергоучастки_АЭС_Белогорск">'[1]АЭС бл'!#REF!</definedName>
    <definedName name="Константин_энергоучастки_АЭС_Белогорье">'[1]АЭС бл'!#REF!</definedName>
    <definedName name="Константин_энергоучастки_АЭС_Березовка">'[1]АЭС бл'!#REF!</definedName>
    <definedName name="Константин_энергоучастки_АЭС_Березовка2">'[1]АЭС бл'!#REF!</definedName>
    <definedName name="Константин_энергоучастки_АЭС_Зейский_мост">'[1]АЭС бл'!#REF!</definedName>
    <definedName name="Константин_энергоучастки_АЭС_МОх_Падь1">'[1]АЭС бл'!#REF!</definedName>
    <definedName name="Константин_энергоучастки_АЭС_МОх_Падь2">'[1]АЭС бл'!#REF!</definedName>
    <definedName name="Константин_энергоучастки_АЭС_Призейская">'[1]АЭС бл'!#REF!</definedName>
    <definedName name="Константин_энергоучастки_АЭС_Среднебелая">'[1]АЭС бл'!#REF!</definedName>
    <definedName name="Константин_энергоучастки_АЭС_Среднебелая2">'[1]АЭС бл'!#REF!</definedName>
    <definedName name="Константин_энергоучастки_АЭС_Томичи">'[1]АЭС бл'!#REF!</definedName>
    <definedName name="Местный_бюджет_пит_сеть_АЭС_и_ЦЭС">'[2]Общая'!#REF!</definedName>
    <definedName name="Небалансы">#REF!</definedName>
    <definedName name="_xlnm.Print_Area" localSheetId="2">'Прил.11'!$A$1:$K$85</definedName>
    <definedName name="омненский_энергоучастки_АЭС_Завитинск.">'[1]АЭС бл'!#REF!</definedName>
    <definedName name="онстантин_энергоучастки_АЭС_Завитинск.">'[1]АЭС бл'!#REF!</definedName>
    <definedName name="Пит_сеть_АЭС_и_ЦЭС_по_АЭС">'[2]Общая'!#REF!</definedName>
    <definedName name="Пооч_потр_АЭС">'[1]АЭС бл'!#REF!</definedName>
    <definedName name="Потр_по_ЦЭС_пит_сеть_АЭС_и_ЦЭС">'[2]Общая'!#REF!</definedName>
    <definedName name="пп">#REF!</definedName>
    <definedName name="Пром_потр_пит_сеть_Амуравиа">'[1]АЭС бл'!#REF!</definedName>
    <definedName name="Пром_потр_пит_сеть_АТБ">'[1]АЭС бл'!#REF!</definedName>
    <definedName name="Пром_потр_пит_сеть_ГУП">'[1]АЭС бл'!#REF!</definedName>
    <definedName name="Пром_потр_пит_сеть_ДВУ">'[1]АЭС бл'!#REF!</definedName>
    <definedName name="Пром_потр_пит_сеть_ПУЛ">'[1]АЭС бл'!#REF!</definedName>
    <definedName name="Пром_потр_пит_сеть_РТО">'[1]АЭС бл'!#REF!</definedName>
    <definedName name="Пром_потр_пит_сеть_ТЗК">'[1]АЭС бл'!#REF!</definedName>
    <definedName name="Пром_потр_пит_сеть_ТУСМ">'[1]АЭС бл'!#REF!</definedName>
    <definedName name="Пром_потре_пит_сеть">'[1]АЭС бл'!#REF!</definedName>
    <definedName name="Пром_потреб_АЭС">'[1]АЭС бл'!#REF!</definedName>
    <definedName name="Проч_потр_поАЭС_ЦЭС_и_АЭС">'[2]Общая'!#REF!</definedName>
    <definedName name="Проч_потр_поАЭС_ЦЭС_и_АЭС_Аэропорт">'[2]Общая'!#REF!</definedName>
    <definedName name="Проч_потр_поАЭС_ЦЭС_и_АЭС_Аэропорт_Белогор">'[2]Общая'!#REF!</definedName>
    <definedName name="Проч_потр_поАЭС_ЦЭС_и_АЭС_Аэропорт_Благовещ">'[2]Общая'!#REF!</definedName>
    <definedName name="Проч_потр_поАЭС_ЦЭС_и_АЭС_Аэропорт_Ивановск">'[2]Общая'!#REF!</definedName>
    <definedName name="Проч_потр_поАЭС_ЦЭС_и_АЭС_Аэропорт_Константин">'[2]Общая'!#REF!</definedName>
    <definedName name="Проч_потр_поАЭС_ЦЭС_и_АЭС_Аэропорт_Ромненский">'[2]Общая'!#REF!</definedName>
    <definedName name="Проч_потр_поАЭС_ЦЭС_и_АЭС_Аэропорт_Тамбовский">'[2]Общая'!#REF!</definedName>
    <definedName name="Проч_потр_поАЭС_ЦЭС_и_АЭС_элекс">'[2]Общая'!#REF!</definedName>
    <definedName name="Проч_потр_поАЭС_ЦЭС_и_АЭС_Элекс_Белогор">'[2]Общая'!#REF!</definedName>
    <definedName name="Проч_потр_поАЭС_ЦЭС_и_АЭС_Элекс_Благовещ">'[2]Общая'!#REF!</definedName>
    <definedName name="Проч_потр_поАЭС_ЦЭС_и_АЭС_Элекс_Ивановск">'[2]Общая'!#REF!</definedName>
    <definedName name="Проч_потр_поАЭС_ЦЭС_и_АЭС_Элекс_Константин">'[2]Общая'!#REF!</definedName>
    <definedName name="Проч_потр_поАЭС_ЦЭС_и_АЭС_Элекс_Ромненский">'[2]Общая'!#REF!</definedName>
    <definedName name="Проч_потр_поАЭС_ЦЭС_и_АЭС_Элекс_Тамбовский">'[2]Общая'!#REF!</definedName>
    <definedName name="Проч_потр_поЦЭС_ЦЭС_и_АЭС">'[2]Общая'!#REF!</definedName>
    <definedName name="Проч_потр_поЦЭС_ЦЭС_и_АЭС_мест_бюд">'[2]Общая'!#REF!</definedName>
    <definedName name="Проч_потр_поЦЭС_ЦЭС_и_АЭС_проч_потр">'[2]Общая'!#REF!</definedName>
    <definedName name="Проч_потр_поЦЭС_ЦЭС_и_АЭС_проч_потр_Белогор">'[2]Общая'!#REF!</definedName>
    <definedName name="Проч_потр_поЦЭС_ЦЭС_и_АЭС_проч_потр_Благовещ">'[2]Общая'!#REF!</definedName>
    <definedName name="Проч_потр_поЦЭС_ЦЭС_и_АЭС_проч_потр_Ивановск">'[2]Общая'!#REF!</definedName>
    <definedName name="Проч_потр_поЦЭС_ЦЭС_и_АЭС_проч_потр_Константин">'[2]Общая'!#REF!</definedName>
    <definedName name="Проч_потр_поЦЭС_ЦЭС_и_АЭС_проч_потр_Ромненский">'[2]Общая'!#REF!</definedName>
    <definedName name="Проч_потр_поЦЭС_ЦЭС_и_АЭС_проч_потр_Тамбовский">'[2]Общая'!#REF!</definedName>
    <definedName name="Проч_потр_поЦЭС_ЦЭС_и_АЭС_фед_бюд">'[2]Общая'!#REF!</definedName>
    <definedName name="Проч_потр_ЦЭС_и_АЭС_Белогор">'[3]Общая'!#REF!</definedName>
    <definedName name="Проч_потр_ЦЭС_и_АЭС_Ромненский">'[3]Общая'!#REF!</definedName>
    <definedName name="Проч_потребители_пит_сеть">'[1]АЭС бл'!#REF!</definedName>
    <definedName name="Проч_потребители_пит_сеть_Кафе">'[1]АЭС бл'!#REF!</definedName>
    <definedName name="Проч_потребители_пит_сеть_ПКФ">'[1]АЭС бл'!#REF!</definedName>
    <definedName name="Прочие_потребители_пит_сеть_АЭС_и_ЦЭС">'[2]Общая'!#REF!</definedName>
    <definedName name="Ромненский_амурком_энерго_АЭС">'[1]АЭС бл'!#REF!</definedName>
    <definedName name="Ромненский_амурком_энерго_АЭС_Береговая">'[1]АЭС бл'!#REF!</definedName>
    <definedName name="Ромненский_амурком_энерго_АЭС_Ивановка">'[1]АЭС бл'!#REF!</definedName>
    <definedName name="Ромненский_амурком_энерго_АЭС_Ромны">'[1]АЭС бл'!#REF!</definedName>
    <definedName name="Ромненский_амурком_энерго_АЭС_Тамбовка">'[1]АЭС бл'!#REF!</definedName>
    <definedName name="Ромненский_всего_жд_ЦЭС_и_АЭС_тяга">'[3]Общая'!#REF!</definedName>
    <definedName name="Ромненский_всего_жд_ЦЭС_и_АЭС_энергоучастки">'[3]Общая'!#REF!</definedName>
    <definedName name="Ромненский_всего_пром_потреб_ЦЭС_и_АЭС">'[3]Общая'!#REF!</definedName>
    <definedName name="Ромненский_всего_ЦЭС">'[3]ЦЭС'!#REF!</definedName>
    <definedName name="Ромненский_горсети_АЭС">'[1]АЭС бл'!#REF!</definedName>
    <definedName name="Ромненский_горсети_АЭС_ГЭС">'[1]АЭС бл'!#REF!</definedName>
    <definedName name="Ромненский_мест_бюд_ЦЭС">'[3]ЦЭС'!#REF!</definedName>
    <definedName name="Ромненский_население_ЦЭС">'[3]ЦЭС'!#REF!</definedName>
    <definedName name="Ромненский_перепродавцы_ЦЭС">'[3]ЦЭС'!#REF!</definedName>
    <definedName name="Ромненский_перепродавцы_ЦЭС_и_АЭС_амурком_энерго">'[3]Общая'!#REF!</definedName>
    <definedName name="Ромненский_перепродавцы_ЦЭС_и_АЭС_горсети">'[3]Общая'!#REF!</definedName>
    <definedName name="Ромненский_пром_потр_ЦЭС">'[3]ЦЭС'!#REF!</definedName>
    <definedName name="Ромненский_пром_потреб_АЭС">'[1]АЭС бл'!#REF!</definedName>
    <definedName name="Ромненский_пром_потреб_АЭС_Амуравиа">'[1]АЭС бл'!#REF!</definedName>
    <definedName name="Ромненский_пром_потреб_АЭС_АТБ">'[1]АЭС бл'!#REF!</definedName>
    <definedName name="Ромненский_пром_потреб_АЭС_ГУП">'[1]АЭС бл'!#REF!</definedName>
    <definedName name="Ромненский_пром_потреб_АЭС_ДВУ">'[1]АЭС бл'!#REF!</definedName>
    <definedName name="Ромненский_пром_потреб_АЭС_ПУЛ">'[1]АЭС бл'!#REF!</definedName>
    <definedName name="Ромненский_пром_потреб_АЭС_РТО">'[1]АЭС бл'!#REF!</definedName>
    <definedName name="Ромненский_пром_потреб_АЭС_ТЗК">'[1]АЭС бл'!#REF!</definedName>
    <definedName name="Ромненский_пром_потреб_АЭС_ТУСМ">'[1]АЭС бл'!#REF!</definedName>
    <definedName name="Ромненский_проч_потр_АЭС">'[1]АЭС бл'!#REF!</definedName>
    <definedName name="Ромненский_проч_потр_АЭС_Кофе">'[1]АЭС бл'!#REF!</definedName>
    <definedName name="Ромненский_проч_потр_АЭС_ПКФ">'[1]АЭС бл'!#REF!</definedName>
    <definedName name="Ромненский_проч_потр_ЦЭС">'[3]ЦЭС'!#REF!</definedName>
    <definedName name="Ромненский_сельское_хоз_АЭС">'[1]АЭС бл'!#REF!</definedName>
    <definedName name="Ромненский_сельское_хоз_АЭС_АМ_бройлер">'[1]АЭС бл'!#REF!</definedName>
    <definedName name="Ромненский_сельское_хоз_ЦЭС">'[3]ЦЭС'!#REF!</definedName>
    <definedName name="Ромненский_транспорт_ЦЭС">'[3]ЦЭС'!#REF!</definedName>
    <definedName name="Ромненский_тяга_АЭС">'[1]АЭС бл'!#REF!</definedName>
    <definedName name="Ромненский_фед_бюд_ЦЭС">'[3]ЦЭС'!#REF!</definedName>
    <definedName name="Ромненский_энергоучастки_АЭС">'[1]АЭС бл'!#REF!</definedName>
    <definedName name="Ромненский_энергоучастки_АЭС_101">'[1]АЭС бл'!#REF!</definedName>
    <definedName name="Ромненский_энергоучастки_АЭС_41">'[1]АЭС бл'!#REF!</definedName>
    <definedName name="Ромненский_энергоучастки_АЭС_60">'[1]АЭС бл'!#REF!</definedName>
    <definedName name="Ромненский_энергоучастки_АЭС_64">'[1]АЭС бл'!#REF!</definedName>
    <definedName name="Ромненский_энергоучастки_АЭС_Белогорск">'[1]АЭС бл'!#REF!</definedName>
    <definedName name="Ромненский_энергоучастки_АЭС_Белогорье">'[1]АЭС бл'!#REF!</definedName>
    <definedName name="Ромненский_энергоучастки_АЭС_Березовка">'[1]АЭС бл'!#REF!</definedName>
    <definedName name="Ромненский_энергоучастки_АЭС_Березовка2">'[1]АЭС бл'!#REF!</definedName>
    <definedName name="Ромненский_энергоучастки_АЭС_Зейский_мост">'[1]АЭС бл'!#REF!</definedName>
    <definedName name="Ромненский_энергоучастки_АЭС_МОх_Падь1">'[1]АЭС бл'!#REF!</definedName>
    <definedName name="Ромненский_энергоучастки_АЭС_МОх_Падь2">'[1]АЭС бл'!#REF!</definedName>
    <definedName name="Ромненский_энергоучастки_АЭС_Призейская">'[1]АЭС бл'!#REF!</definedName>
    <definedName name="Ромненский_энергоучастки_АЭС_Среднебелая">'[1]АЭС бл'!#REF!</definedName>
    <definedName name="Ромненский_энергоучастки_АЭС_Среднебелая2">'[1]АЭС бл'!#REF!</definedName>
    <definedName name="Ромненский_энергоучастки_АЭС_Томичи">'[1]АЭС бл'!#REF!</definedName>
    <definedName name="Сельское_хоз_АЭС">'[1]АЭС бл'!#REF!</definedName>
    <definedName name="Сельское_хозяйство_пит_сеть">'[1]АЭС бл'!#REF!</definedName>
    <definedName name="Сельское_хозяйство_пит_сеть_бройлер">'[1]АЭС бл'!#REF!</definedName>
    <definedName name="Тамбовский_амурком_энерго_АЭС">'[1]АЭС бл'!#REF!</definedName>
    <definedName name="Тамбовский_амурком_энерго_АЭС_Береговая">'[1]АЭС бл'!#REF!</definedName>
    <definedName name="Тамбовский_амурком_энерго_АЭС_Ивановка">'[1]АЭС бл'!#REF!</definedName>
    <definedName name="Тамбовский_амурком_энерго_АЭС_Ромны">'[1]АЭС бл'!#REF!</definedName>
    <definedName name="Тамбовский_амурком_энерго_АЭС_Тамбовка">'[1]АЭС бл'!#REF!</definedName>
    <definedName name="Тамбовский_всего_жд_ЦЭС_и_АЭС_тяга">'[3]Общая'!#REF!</definedName>
    <definedName name="Тамбовский_горсети_АЭС">'[1]АЭС бл'!#REF!</definedName>
    <definedName name="Тамбовский_горсети_АЭС_ГЭС">'[1]АЭС бл'!#REF!</definedName>
    <definedName name="Тамбовский_пром_потреб_АЭС">'[1]АЭС бл'!#REF!</definedName>
    <definedName name="Тамбовский_пром_потреб_АЭС_Амуравиа">'[1]АЭС бл'!#REF!</definedName>
    <definedName name="Тамбовский_пром_потреб_АЭС_АТБ">'[1]АЭС бл'!#REF!</definedName>
    <definedName name="Тамбовский_пром_потреб_АЭС_ГУП">'[1]АЭС бл'!#REF!</definedName>
    <definedName name="Тамбовский_пром_потреб_АЭС_ДВУ">'[1]АЭС бл'!#REF!</definedName>
    <definedName name="Тамбовский_пром_потреб_АЭС_ПУЛ">'[1]АЭС бл'!#REF!</definedName>
    <definedName name="Тамбовский_пром_потреб_АЭС_РТО">'[1]АЭС бл'!#REF!</definedName>
    <definedName name="Тамбовский_пром_потреб_АЭС_ТЗК">'[1]АЭС бл'!#REF!</definedName>
    <definedName name="Тамбовский_пром_потреб_АЭС_ТУСМ">'[1]АЭС бл'!#REF!</definedName>
    <definedName name="Тамбовский_проч_потр_АЭС">'[1]АЭС бл'!#REF!</definedName>
    <definedName name="Тамбовский_проч_потр_АЭС_Кофе">'[1]АЭС бл'!#REF!</definedName>
    <definedName name="Тамбовский_сельское_хоз_АЭС">'[1]АЭС бл'!#REF!</definedName>
    <definedName name="Тамбовский_сельское_хоз_АЭС_АМ_бройлер">'[1]АЭС бл'!#REF!</definedName>
    <definedName name="Тамбовский_тяга_АЭС">'[1]АЭС бл'!#REF!</definedName>
    <definedName name="Тамбовский_энергоучастки_АЭС">'[1]АЭС бл'!#REF!</definedName>
    <definedName name="Тамбовский_энергоучастки_АЭС_101">'[1]АЭС бл'!#REF!</definedName>
    <definedName name="Тамбовский_энергоучастки_АЭС_41">'[1]АЭС бл'!#REF!</definedName>
    <definedName name="Тамбовский_энергоучастки_АЭС_60">'[1]АЭС бл'!#REF!</definedName>
    <definedName name="Тамбовский_энергоучастки_АЭС_64">'[1]АЭС бл'!#REF!</definedName>
    <definedName name="Тамбовский_энергоучастки_АЭС_Белогорск">'[1]АЭС бл'!#REF!</definedName>
    <definedName name="Тамбовский_энергоучастки_АЭС_Белогорье">'[1]АЭС бл'!#REF!</definedName>
    <definedName name="Тамбовский_энергоучастки_АЭС_Березовка">'[1]АЭС бл'!#REF!</definedName>
    <definedName name="Тамбовский_энергоучастки_АЭС_Березовка2">'[1]АЭС бл'!#REF!</definedName>
    <definedName name="Тамбовский_энергоучастки_АЭС_Завитинск.">'[1]АЭС бл'!#REF!</definedName>
    <definedName name="Тамбовский_энергоучастки_АЭС_Зейский_мост">'[1]АЭС бл'!#REF!</definedName>
    <definedName name="Тамбовский_энергоучастки_АЭС_МОх_Падь1">'[1]АЭС бл'!#REF!</definedName>
    <definedName name="Тамбовский_энергоучастки_АЭС_МОх_Падь2">'[1]АЭС бл'!#REF!</definedName>
    <definedName name="Тамбовский_энергоучастки_АЭС_Призейская">'[1]АЭС бл'!#REF!</definedName>
    <definedName name="Тамбовский_энергоучастки_АЭС_Среднебелая">'[1]АЭС бл'!#REF!</definedName>
    <definedName name="Тамбовский_энергоучастки_АЭС_Среднебелая2">'[1]АЭС бл'!#REF!</definedName>
    <definedName name="Тамбовский_энергоучастки_АЭС_Томичи">'[1]АЭС бл'!#REF!</definedName>
    <definedName name="Тамбовсккий_проч_потр_АЭС_ПКФ">'[1]АЭС бл'!#REF!</definedName>
    <definedName name="Тяга_АЭС">'[1]АЭС бл'!#REF!</definedName>
    <definedName name="Тяга_пит_сеть">'[1]АЭС бл'!#REF!</definedName>
    <definedName name="Тяга_пит_сеть_АЭС_и_ЦЭС">'[3]Общая'!#REF!</definedName>
    <definedName name="Федеральный_бюджет_пит_сеть_АЭС_и_ЦЭС">'[2]Общая'!#REF!</definedName>
    <definedName name="Элекс_пит_сеть_АЭС_и_ЦЭС">'[2]Общая'!#REF!</definedName>
    <definedName name="Энергоучастки_АЭС">'[1]АЭС бл'!#REF!</definedName>
    <definedName name="Энергоучастки_пит_сеть">'[1]АЭС бл'!#REF!</definedName>
    <definedName name="Энергоучастки_пит_сеть_101">'[1]АЭС бл'!#REF!</definedName>
    <definedName name="Энергоучастки_пит_сеть_41">'[1]АЭС бл'!#REF!</definedName>
    <definedName name="Энергоучастки_пит_сеть_60">'[1]АЭС бл'!#REF!</definedName>
    <definedName name="Энергоучастки_пит_сеть_64">'[1]АЭС бл'!#REF!</definedName>
    <definedName name="Энергоучастки_пит_сеть_Белогорск">'[1]АЭС бл'!#REF!</definedName>
    <definedName name="Энергоучастки_пит_сеть_Белогорье">'[1]АЭС бл'!#REF!</definedName>
    <definedName name="Энергоучастки_пит_сеть_Березовка">'[1]АЭС бл'!#REF!</definedName>
    <definedName name="Энергоучастки_пит_сеть_Березовка2">'[1]АЭС бл'!#REF!</definedName>
    <definedName name="Энергоучастки_пит_сеть_Завитинский">'[1]АЭС бл'!#REF!</definedName>
    <definedName name="Энергоучастки_пит_сеть_Зейский_мост">'[1]АЭС бл'!#REF!</definedName>
    <definedName name="Энергоучастки_пит_сеть_Мох_Падь_1">'[1]АЭС бл'!#REF!</definedName>
    <definedName name="Энергоучастки_пит_сеть_Мох_Падь_2">'[1]АЭС бл'!#REF!</definedName>
    <definedName name="Энергоучастки_пит_сеть_Призейская">'[1]АЭС бл'!#REF!</definedName>
    <definedName name="Энергоучастки_пит_сеть_Среднебелая">'[1]АЭС бл'!#REF!</definedName>
    <definedName name="Энергоучастки_пит_сеть_Среднебелая2">'[1]АЭС бл'!#REF!</definedName>
    <definedName name="Энергоучастки_пит_сеть_Томичи">'[1]АЭС бл'!#REF!</definedName>
  </definedNames>
  <calcPr fullCalcOnLoad="1"/>
</workbook>
</file>

<file path=xl/sharedStrings.xml><?xml version="1.0" encoding="utf-8"?>
<sst xmlns="http://schemas.openxmlformats.org/spreadsheetml/2006/main" count="344" uniqueCount="243">
  <si>
    <t>Дата</t>
  </si>
  <si>
    <t>Исполнитель</t>
  </si>
  <si>
    <t>Заказчик</t>
  </si>
  <si>
    <t>МП</t>
  </si>
  <si>
    <t>_____________________________</t>
  </si>
  <si>
    <t>Итого</t>
  </si>
  <si>
    <t>2 полугодие</t>
  </si>
  <si>
    <t>Декабрь</t>
  </si>
  <si>
    <t>Ноябрь</t>
  </si>
  <si>
    <t>Октябрь</t>
  </si>
  <si>
    <t>Сентябрь</t>
  </si>
  <si>
    <t>Август</t>
  </si>
  <si>
    <t>Июль</t>
  </si>
  <si>
    <t>1 полугодие</t>
  </si>
  <si>
    <t>Июнь</t>
  </si>
  <si>
    <t>Май</t>
  </si>
  <si>
    <t>Апрель</t>
  </si>
  <si>
    <t>Март</t>
  </si>
  <si>
    <t>Февраль</t>
  </si>
  <si>
    <t>Январь</t>
  </si>
  <si>
    <t>Расчетный период</t>
  </si>
  <si>
    <t>к Договору оказания услуг по передаче электрической энергии (мощности)</t>
  </si>
  <si>
    <t>Приложение №3</t>
  </si>
  <si>
    <t>Форма "Корректировочный акт об оказании услуги по передаче электрической энергии"</t>
  </si>
  <si>
    <t>Адрес:</t>
  </si>
  <si>
    <t>Грузоотправитель:             ----------------------------------------------------</t>
  </si>
  <si>
    <t xml:space="preserve">Адрес:                                  ----------------------------------------------------                       </t>
  </si>
  <si>
    <t>Получатель услуг :</t>
  </si>
  <si>
    <t>Корректировочный акт                    от ___.___.________г.</t>
  </si>
  <si>
    <t>К акту  №                     от ____.____.________г.</t>
  </si>
  <si>
    <t>об оказании услуг по передаче электрической энергии</t>
  </si>
  <si>
    <t>Договор №___________от ___.___._______г.</t>
  </si>
  <si>
    <t xml:space="preserve">Мы, нижеподписавшиеся,  представитель Исполнителя </t>
  </si>
  <si>
    <t xml:space="preserve"> с одной стороны,</t>
  </si>
  <si>
    <t xml:space="preserve">и представитель Заказчика </t>
  </si>
  <si>
    <t xml:space="preserve"> с другой стороны,</t>
  </si>
  <si>
    <t xml:space="preserve"> составили настоящий корректировочный акт о выполнении нижеперечисленных услуг за расчетный период ____________г.</t>
  </si>
  <si>
    <t>№</t>
  </si>
  <si>
    <t>Наименование товара (описание выполненных работ, оказанных услуг), имущественного права</t>
  </si>
  <si>
    <t xml:space="preserve">Показатели в связи с изменением стоимости отгруженных товаров, выполненных работ, оказанных услуг, переданных имущественных прав  </t>
  </si>
  <si>
    <t>Единица  измерения</t>
  </si>
  <si>
    <t>Количество (объем)</t>
  </si>
  <si>
    <t>Цена (тариф) за единицу измерения</t>
  </si>
  <si>
    <t xml:space="preserve">Стоимость товаров (работ, услуг), имущественных прав без налога - всего </t>
  </si>
  <si>
    <t>НДС</t>
  </si>
  <si>
    <t xml:space="preserve">Стоимость товаров (работ, услуг), имущественных прав с налогом - всего </t>
  </si>
  <si>
    <t>код</t>
  </si>
  <si>
    <t>условное обозначение (национальное)</t>
  </si>
  <si>
    <t>Услуги по передаче электрической энергии</t>
  </si>
  <si>
    <t>А (до изменения)</t>
  </si>
  <si>
    <t>Б (после изменения)</t>
  </si>
  <si>
    <t>В (увеличение)</t>
  </si>
  <si>
    <t>Г (уменьшение)</t>
  </si>
  <si>
    <t xml:space="preserve">Всего увеличение </t>
  </si>
  <si>
    <t xml:space="preserve">Всего уменьшение </t>
  </si>
  <si>
    <t xml:space="preserve">Корректировка услуг на сумму: </t>
  </si>
  <si>
    <t>Количество переданной электроэнергии до изменения</t>
  </si>
  <si>
    <t xml:space="preserve">кВт*ч , с учетом договорной мощности </t>
  </si>
  <si>
    <t>-</t>
  </si>
  <si>
    <t>Количество переданной электроэнергии после изменения</t>
  </si>
  <si>
    <t xml:space="preserve">кВт*ч, с учетом договорной мощности </t>
  </si>
  <si>
    <t>Стороны претензий по объему, качеству и срокам оказания услуг не имеют.</t>
  </si>
  <si>
    <t xml:space="preserve">Настоящий корректировочный акт составлен в 2-х экз., по одному для каждой стороны.  </t>
  </si>
  <si>
    <t>(должность)</t>
  </si>
  <si>
    <t>( подпись ФИО)</t>
  </si>
  <si>
    <t>Ответственный</t>
  </si>
  <si>
    <t>Акт сверки №_______от ___________</t>
  </si>
  <si>
    <t>По данным Открытое акционерное общество "Дальневосточная распределительная сетевая компания", руб.</t>
  </si>
  <si>
    <t>По данным _________________________________________, руб.</t>
  </si>
  <si>
    <t>Документ</t>
  </si>
  <si>
    <t>Дебет</t>
  </si>
  <si>
    <t>Кредит</t>
  </si>
  <si>
    <t>Сальдо начальное</t>
  </si>
  <si>
    <t>Обороты за период</t>
  </si>
  <si>
    <t>Сальдо конечное</t>
  </si>
  <si>
    <t>По данным ___________________________________________</t>
  </si>
  <si>
    <t>на ____________ задолженность в пользу _______________составляет руб.</t>
  </si>
  <si>
    <t>От ___________________________________________________</t>
  </si>
  <si>
    <t>Руководитель</t>
  </si>
  <si>
    <t>(_______________)</t>
  </si>
  <si>
    <t>(_____________)</t>
  </si>
  <si>
    <t>Главный бухгалтер________________________</t>
  </si>
  <si>
    <t>Главный бухгалтер____________________</t>
  </si>
  <si>
    <t>(____________)</t>
  </si>
  <si>
    <t>М.П.</t>
  </si>
  <si>
    <t xml:space="preserve">Ответственный      ________________________ </t>
  </si>
  <si>
    <t>______________</t>
  </si>
  <si>
    <t>Исполнитель_________________________</t>
  </si>
  <si>
    <t>(________________)</t>
  </si>
  <si>
    <t>Форма "Акт сверки взаимных расчетов"</t>
  </si>
  <si>
    <t>Плановое количество электрической энергии (мощности), передаваемое по сети Исполнителя</t>
  </si>
  <si>
    <t>АО "ДРСК"</t>
  </si>
  <si>
    <t>МВт</t>
  </si>
  <si>
    <t>МВт*ч</t>
  </si>
  <si>
    <r>
      <t xml:space="preserve">Приложение № 12
</t>
    </r>
    <r>
      <rPr>
        <sz val="11"/>
        <rFont val="Times New Roman"/>
        <family val="1"/>
      </rPr>
      <t xml:space="preserve"> к Договору оказания услуг по передаче электрической энергии (мощности) №___________от _____________20__г.</t>
    </r>
  </si>
  <si>
    <r>
      <rPr>
        <b/>
        <sz val="12"/>
        <rFont val="Times New Roman"/>
        <family val="1"/>
      </rPr>
      <t xml:space="preserve">Приложение № 11
</t>
    </r>
    <r>
      <rPr>
        <sz val="12"/>
        <rFont val="Times New Roman"/>
        <family val="1"/>
      </rPr>
      <t>к договору оказания услуг по передаче электрической энергии (мощности)
 №_____ от _____________</t>
    </r>
  </si>
  <si>
    <t>Согласовано</t>
  </si>
  <si>
    <t>взаимных расчетов за период с _______________по _______________20___г.
между Акционерное общество "Дальневосточная распределительная сетевая компания"
и ___________________________________ по Договору №              от</t>
  </si>
  <si>
    <t>Мы, нижеподписавшиеся, Акционерное общество "Дальневосточная распределительная сетевая компания" , с одной стороны, и  _____________________________________, с другой стороны, составили настоящий акт сверки в том, что состояние взаимных расчетов по данным учета следующее:</t>
  </si>
  <si>
    <t>По данным Акционерное общество "Дальневосточная распределительная сетевая компания"</t>
  </si>
  <si>
    <t>От Акционерное общество "Дальневосточная распределительная сетевая компания"</t>
  </si>
  <si>
    <t>Заявленная мощность*</t>
  </si>
  <si>
    <t>*- в качастве зявленной мощности, передаваемой по договору, принимается  объем заявленной мощности, учтенной регулирующими органами при установлении  тарифов на услуги по передаче электрической энергии</t>
  </si>
  <si>
    <t xml:space="preserve"> Электрическая энергия</t>
  </si>
  <si>
    <t>Приложение № 5</t>
  </si>
  <si>
    <t>к Договору № ____________ оказания услуг по передаче электрической энергии (мощности)</t>
  </si>
  <si>
    <t xml:space="preserve">Реестр актов согласования аварийной и технологической брони </t>
  </si>
  <si>
    <t>№ п/п</t>
  </si>
  <si>
    <t>Наименование Потребителя</t>
  </si>
  <si>
    <t>Номер договора энергоснабжения</t>
  </si>
  <si>
    <t>Наименование объекта энергоснабжения</t>
  </si>
  <si>
    <t xml:space="preserve"> Адрес объекта энергоснабжения</t>
  </si>
  <si>
    <t>Источник питания (ПС, ВЛ (КЛ), ТП и т.д.)</t>
  </si>
  <si>
    <t>Точка поставки (описание границы балансовой принадлежности сетей)</t>
  </si>
  <si>
    <t xml:space="preserve">Величина 
аварийной брони, 
кВт
</t>
  </si>
  <si>
    <t xml:space="preserve">Величина 
технологической брони, 
кВт
</t>
  </si>
  <si>
    <t>Реквизиты акта согласования аварийной и технологической брони</t>
  </si>
  <si>
    <t>Примечание</t>
  </si>
  <si>
    <t>Зима</t>
  </si>
  <si>
    <t>Лето</t>
  </si>
  <si>
    <t>цэс</t>
  </si>
  <si>
    <t>Нет в перечне согласованных актов авар.и тех. Брони</t>
  </si>
  <si>
    <t>1</t>
  </si>
  <si>
    <t>КГБУЗ "КСПК"</t>
  </si>
  <si>
    <t>Краевая станция переливания крови</t>
  </si>
  <si>
    <t>г. Комсомольск-на-Амуре, ул СЕВАСТОПОЛЬСКАЯ д. 53</t>
  </si>
  <si>
    <t>ф-13 ТП-158, ф-3 ТП-158</t>
  </si>
  <si>
    <t>По кабельным наконечникам КЛ-0.4 кВ в ВРУ станции переливания крови</t>
  </si>
  <si>
    <t>вх.37/4394 от 29.04.2016</t>
  </si>
  <si>
    <t>2</t>
  </si>
  <si>
    <t>КГБУЗ "РОДИЛЬНЫЙ ДОМ №3"</t>
  </si>
  <si>
    <t>Гинекологическое отделение №2</t>
  </si>
  <si>
    <t>г. Комсомольск-на-Амуре, ш КОМСОМОЛЬСКОЕ д. 21</t>
  </si>
  <si>
    <t>Ф-6 ТП-29, ф-2 ТП-29</t>
  </si>
  <si>
    <t>На изоляторах опоры №   2    ВЛ-0,4кВ   КТПМ-29 Ф 2,  ,6</t>
  </si>
  <si>
    <t>Приложение№11 к договору №1184/308/1</t>
  </si>
  <si>
    <t>3</t>
  </si>
  <si>
    <t>Роддом №3</t>
  </si>
  <si>
    <t>г. Комсомольск-на-Амуре, пр.ОКТЯБРЬСКИЙ, д. 37</t>
  </si>
  <si>
    <t>Ф-4 ТП-72, ф-12 ТП-72</t>
  </si>
  <si>
    <t>По кабельным наконечникам КЛ-0.4 кВ в ВРУ роддома</t>
  </si>
  <si>
    <t>4</t>
  </si>
  <si>
    <t>КГБУЗ "ГОРОДСКАЯ  БОЛЬНИЦА № 4 "</t>
  </si>
  <si>
    <t xml:space="preserve">Больница </t>
  </si>
  <si>
    <t>г. Комсомольск-на-Амуре, ул ВОЛОДАРСКОГО д. 82</t>
  </si>
  <si>
    <t>Ф-12 ТП-225, ф-1 ТП-225, ф-2 ТП-225, ф-3 ТП-225, ф-4 ТП-225, ф-5 ТП-225, ф-6 ТП-225, ф-7 ТП-225, ф-9 ТП-225, ф-10 ТП-225</t>
  </si>
  <si>
    <t>На кабельных наконечниках   КЛ-0.4 кВ в ВРУ зданий больницы</t>
  </si>
  <si>
    <t>вх.37/4608 от 11.05.2016г.</t>
  </si>
  <si>
    <t>5</t>
  </si>
  <si>
    <t>ФКУ  СИЗО-2  УФСИН РОССИИ ПО ХАБАРОВСКОМУ КРАЮ</t>
  </si>
  <si>
    <t>АБК, режимный корпус.</t>
  </si>
  <si>
    <t>г. Комсомольск-на-Амуре, ул ПИОНЕРСКАЯ д. 23 корп. 2</t>
  </si>
  <si>
    <t>Ф-7 ТП-13, ф-10 ТП-12</t>
  </si>
  <si>
    <t>На кабельных наконечниках  КЛ-0.4 кВ в РУ-0.4 кВ ТП-13 Ф 7</t>
  </si>
  <si>
    <t>вх.37/4144 от 22.04.2016</t>
  </si>
  <si>
    <t>6</t>
  </si>
  <si>
    <t>ФКУ ИК-11 УФСИН РОССИИ ПО ХАБАРОВСКОМУ КРАЮ</t>
  </si>
  <si>
    <t xml:space="preserve">ФКУ ИК № 11 </t>
  </si>
  <si>
    <t>г. Комсомольск-на-Амуре, ш СЕВЕРНОЕ д. 42 корп. 4</t>
  </si>
  <si>
    <t>яч-4   ТП-742; ф-28 Западная; яч-8   ТП-742;</t>
  </si>
  <si>
    <t>На кабельных наконечниках отх линиив РУ-6кв ТП-742, На кабельных наконечниках вводов в ТП 165</t>
  </si>
  <si>
    <t>вх.37/4068 от 20.04.2016</t>
  </si>
  <si>
    <t>7</t>
  </si>
  <si>
    <t>НУЗ "ОТДЕЛЕНЧЕСКАЯ БОЛЬНИЦА ОАО "РЖД"</t>
  </si>
  <si>
    <t>больница ЖД</t>
  </si>
  <si>
    <t>г. Комсомольск-на-Амуре, ул ПИРОГОВА д. 11</t>
  </si>
  <si>
    <t>Тр-р-2   ТП-720; Тр-р-1   ТП-720; яч-5 ТП-249, яч-4 ТП-225</t>
  </si>
  <si>
    <t>На кабельных наконечниках  КЛ-6 кВ в РУ-6 кВ  ТП-720  яч.5</t>
  </si>
  <si>
    <t>вх.37/43981 от 28.04.2016</t>
  </si>
  <si>
    <t>8</t>
  </si>
  <si>
    <t>ФГКУ "8 ОТРЯД ФПС ПО ХАБАРОВСКОМУ КРАЮ"</t>
  </si>
  <si>
    <t>Пожарное депо № 11 пожарной части</t>
  </si>
  <si>
    <t>г. Комсомольск-на-Амуре, ул СОВЕТСКАЯ д. 1</t>
  </si>
  <si>
    <t>ф-3 ТП-406</t>
  </si>
  <si>
    <t>На кабельных наконечниках  КЛ-0.4 кВ в РУ-0.4 кВ ТП-406 Ф 3</t>
  </si>
  <si>
    <t>вх.37/3995 мот 19.04.2016</t>
  </si>
  <si>
    <t>9</t>
  </si>
  <si>
    <t>ПЧ-98</t>
  </si>
  <si>
    <t>г. Комсомольск-на-Амуре, ул СЕВАСТОПОЛЬСКАЯ д. 27</t>
  </si>
  <si>
    <t>ф-16 ТП-109</t>
  </si>
  <si>
    <t>На кабельных наконечниках в ВРУ пожарного депо</t>
  </si>
  <si>
    <t>10</t>
  </si>
  <si>
    <t>ООО "КХК"</t>
  </si>
  <si>
    <t>комбинат</t>
  </si>
  <si>
    <t>г. Комсомольск-на-Амуре, ул ЮБИЛЕЙНАЯ д. 16</t>
  </si>
  <si>
    <t>Тр-р-2   ТП-799  Хладокомбинат; Тр-р1   ТП-799  Хладокомбинат; Ф-7 ЦРП-37, Ф-4 ЦРП-37</t>
  </si>
  <si>
    <t>По кабельные наконечники в РУ - 6кВ ЦРП -37</t>
  </si>
  <si>
    <t>Приложение к договору №4615</t>
  </si>
  <si>
    <t>11</t>
  </si>
  <si>
    <t>МУП "ППТС"</t>
  </si>
  <si>
    <t>производственная база</t>
  </si>
  <si>
    <t>г. Комсомольск-на-Амуре, ул ПУТЕЙСКАЯ д. 68</t>
  </si>
  <si>
    <t>яч.7 ТП-107, яч.6 ТП-43</t>
  </si>
  <si>
    <t>По кабельные наконечники в РУ-6 кВ яч.7 ТП-107,                                           на изоляторах на опоре № 3 ВЛ-6 кВ ф.6 ТП-43 отпайка на ТП-69</t>
  </si>
  <si>
    <t>Приложение к договору №1155</t>
  </si>
  <si>
    <t>от ___________20 _ г.</t>
  </si>
  <si>
    <t>Директор филиала АО "ДРСК" "ХЭС"</t>
  </si>
  <si>
    <t>____________________/Н.Н. Гусев/</t>
  </si>
  <si>
    <t>МУ ППЭС</t>
  </si>
  <si>
    <t>Директор</t>
  </si>
  <si>
    <t>____________________/А.Ю. Максимов/</t>
  </si>
  <si>
    <t>на 2020  год</t>
  </si>
  <si>
    <t>"___"____________ 20  _ г.</t>
  </si>
  <si>
    <t xml:space="preserve">      Директор филиала АО "ДРСК" "ХЭС"</t>
  </si>
  <si>
    <t xml:space="preserve">      ________________/Н.Н. Гусев/</t>
  </si>
  <si>
    <t>______________________/Н.Н. Гусев/</t>
  </si>
  <si>
    <t>"____"____________________20       г.</t>
  </si>
  <si>
    <t>______________________/А.Ю. Максимов/</t>
  </si>
  <si>
    <t xml:space="preserve">Директор </t>
  </si>
  <si>
    <t>46 439</t>
  </si>
  <si>
    <t>42 394</t>
  </si>
  <si>
    <t>42 948</t>
  </si>
  <si>
    <t>39 198</t>
  </si>
  <si>
    <t>39 957</t>
  </si>
  <si>
    <t>36 794</t>
  </si>
  <si>
    <t>73,67</t>
  </si>
  <si>
    <t>37 172</t>
  </si>
  <si>
    <t>37 193</t>
  </si>
  <si>
    <t>37 792</t>
  </si>
  <si>
    <t>39 959</t>
  </si>
  <si>
    <t>41 752</t>
  </si>
  <si>
    <t>44 942</t>
  </si>
  <si>
    <t>72,94</t>
  </si>
  <si>
    <t>№ 791 от20.11._2019_г.</t>
  </si>
  <si>
    <t>________________________/А.Ю. Максимов/</t>
  </si>
  <si>
    <t>"___"_______________ 20  _ г.</t>
  </si>
  <si>
    <t>№ 791/ХЭС от20.11._2019_г.</t>
  </si>
  <si>
    <t xml:space="preserve">      ________________Н.Н. Гусев</t>
  </si>
  <si>
    <t>________________________А.Ю. Максимов</t>
  </si>
  <si>
    <t>на 2022  год</t>
  </si>
  <si>
    <t>48350</t>
  </si>
  <si>
    <t>42325</t>
  </si>
  <si>
    <t>42205</t>
  </si>
  <si>
    <t>38250</t>
  </si>
  <si>
    <t>38664</t>
  </si>
  <si>
    <t>36150</t>
  </si>
  <si>
    <t>41300</t>
  </si>
  <si>
    <t>36850</t>
  </si>
  <si>
    <t>36950</t>
  </si>
  <si>
    <t>40222</t>
  </si>
  <si>
    <t>41260</t>
  </si>
  <si>
    <t>45564</t>
  </si>
  <si>
    <t>(доверенность №9 от 01.01.2021 г.)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</si>
</sst>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_-* #,##0.00[$€-1]_-;\-* #,##0.00[$€-1]_-;_-* &quot;-&quot;??[$€-1]_-"/>
    <numFmt numFmtId="175" formatCode="_-* #,##0_р_._-;\-* #,##0_р_._-;_-* &quot;-&quot;??_р_._-;_-@_-"/>
    <numFmt numFmtId="176" formatCode="0.0"/>
    <numFmt numFmtId="177" formatCode="0.000%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%"/>
    <numFmt numFmtId="184" formatCode="[$-FC19]d\ mmmm\ yyyy\ &quot;г.&quot;"/>
    <numFmt numFmtId="185" formatCode="#,##0.000"/>
    <numFmt numFmtId="186" formatCode="_-* #,##0.000_р_._-;\-* #,##0.000_р_._-;_-* &quot;-&quot;??_р_._-;_-@_-"/>
    <numFmt numFmtId="187" formatCode="0&quot;а&quot;"/>
    <numFmt numFmtId="188" formatCode="0.000000"/>
    <numFmt numFmtId="189" formatCode="#,##0.00;[Red]\-#,##0.00"/>
    <numFmt numFmtId="190" formatCode="#,##0.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Helv"/>
      <family val="0"/>
    </font>
    <font>
      <sz val="10"/>
      <name val="Arial Cyr"/>
      <family val="0"/>
    </font>
    <font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MS Shell Dlg"/>
      <family val="0"/>
    </font>
    <font>
      <b/>
      <sz val="8"/>
      <name val="MS Shell Dlg"/>
      <family val="0"/>
    </font>
    <font>
      <b/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96"/>
      <color indexed="2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174" fontId="6" fillId="0" borderId="0" applyFont="0" applyFill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" fontId="7" fillId="27" borderId="6" applyBorder="0">
      <alignment horizontal="right"/>
      <protection/>
    </xf>
    <xf numFmtId="0" fontId="59" fillId="0" borderId="7" applyNumberFormat="0" applyFill="0" applyAlignment="0" applyProtection="0"/>
    <xf numFmtId="0" fontId="60" fillId="28" borderId="8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5" fillId="0" borderId="0">
      <alignment/>
      <protection/>
    </xf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" fontId="7" fillId="4" borderId="0" applyFont="0" applyBorder="0">
      <alignment horizontal="right"/>
      <protection/>
    </xf>
    <xf numFmtId="0" fontId="68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63" fillId="0" borderId="0" xfId="57">
      <alignment/>
      <protection/>
    </xf>
    <xf numFmtId="0" fontId="63" fillId="0" borderId="0" xfId="57" applyAlignment="1">
      <alignment horizontal="center"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 applyAlignment="1">
      <alignment/>
      <protection/>
    </xf>
    <xf numFmtId="0" fontId="13" fillId="33" borderId="0" xfId="57" applyFont="1" applyFill="1" applyAlignment="1">
      <alignment/>
      <protection/>
    </xf>
    <xf numFmtId="0" fontId="14" fillId="0" borderId="0" xfId="57" applyFont="1" applyAlignment="1">
      <alignment horizontal="center"/>
      <protection/>
    </xf>
    <xf numFmtId="2" fontId="63" fillId="0" borderId="0" xfId="57" applyNumberFormat="1">
      <alignment/>
      <protection/>
    </xf>
    <xf numFmtId="0" fontId="63" fillId="0" borderId="0" xfId="57" applyBorder="1">
      <alignment/>
      <protection/>
    </xf>
    <xf numFmtId="0" fontId="63" fillId="0" borderId="0" xfId="57" applyBorder="1" applyAlignment="1">
      <alignment horizontal="center"/>
      <protection/>
    </xf>
    <xf numFmtId="185" fontId="63" fillId="0" borderId="0" xfId="57" applyNumberFormat="1">
      <alignment/>
      <protection/>
    </xf>
    <xf numFmtId="3" fontId="13" fillId="33" borderId="11" xfId="57" applyNumberFormat="1" applyFont="1" applyFill="1" applyBorder="1" applyAlignment="1">
      <alignment horizontal="center"/>
      <protection/>
    </xf>
    <xf numFmtId="0" fontId="13" fillId="33" borderId="12" xfId="57" applyFont="1" applyFill="1" applyBorder="1" applyAlignment="1">
      <alignment horizontal="center"/>
      <protection/>
    </xf>
    <xf numFmtId="176" fontId="63" fillId="0" borderId="0" xfId="57" applyNumberFormat="1">
      <alignment/>
      <protection/>
    </xf>
    <xf numFmtId="3" fontId="13" fillId="33" borderId="13" xfId="57" applyNumberFormat="1" applyFont="1" applyFill="1" applyBorder="1" applyAlignment="1">
      <alignment horizontal="center"/>
      <protection/>
    </xf>
    <xf numFmtId="0" fontId="13" fillId="33" borderId="14" xfId="57" applyFont="1" applyFill="1" applyBorder="1" applyAlignment="1">
      <alignment horizontal="center"/>
      <protection/>
    </xf>
    <xf numFmtId="3" fontId="63" fillId="33" borderId="15" xfId="57" applyNumberFormat="1" applyFill="1" applyBorder="1" applyAlignment="1">
      <alignment horizontal="center"/>
      <protection/>
    </xf>
    <xf numFmtId="0" fontId="63" fillId="33" borderId="16" xfId="57" applyFill="1" applyBorder="1" applyAlignment="1">
      <alignment horizontal="center"/>
      <protection/>
    </xf>
    <xf numFmtId="3" fontId="63" fillId="33" borderId="17" xfId="57" applyNumberFormat="1" applyFill="1" applyBorder="1" applyAlignment="1">
      <alignment horizontal="center"/>
      <protection/>
    </xf>
    <xf numFmtId="0" fontId="63" fillId="33" borderId="18" xfId="57" applyFill="1" applyBorder="1" applyAlignment="1">
      <alignment horizontal="center"/>
      <protection/>
    </xf>
    <xf numFmtId="3" fontId="63" fillId="33" borderId="19" xfId="57" applyNumberFormat="1" applyFill="1" applyBorder="1" applyAlignment="1">
      <alignment horizontal="center"/>
      <protection/>
    </xf>
    <xf numFmtId="0" fontId="63" fillId="33" borderId="20" xfId="57" applyFill="1" applyBorder="1" applyAlignment="1">
      <alignment horizontal="center"/>
      <protection/>
    </xf>
    <xf numFmtId="3" fontId="63" fillId="0" borderId="21" xfId="57" applyNumberFormat="1" applyBorder="1" applyAlignment="1">
      <alignment horizontal="center"/>
      <protection/>
    </xf>
    <xf numFmtId="0" fontId="63" fillId="0" borderId="22" xfId="57" applyBorder="1" applyAlignment="1">
      <alignment horizontal="center"/>
      <protection/>
    </xf>
    <xf numFmtId="3" fontId="63" fillId="0" borderId="17" xfId="57" applyNumberFormat="1" applyBorder="1" applyAlignment="1">
      <alignment horizontal="center"/>
      <protection/>
    </xf>
    <xf numFmtId="0" fontId="63" fillId="0" borderId="18" xfId="57" applyBorder="1" applyAlignment="1">
      <alignment horizontal="center"/>
      <protection/>
    </xf>
    <xf numFmtId="3" fontId="63" fillId="0" borderId="23" xfId="57" applyNumberFormat="1" applyBorder="1" applyAlignment="1">
      <alignment horizontal="center"/>
      <protection/>
    </xf>
    <xf numFmtId="0" fontId="63" fillId="0" borderId="24" xfId="57" applyBorder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15" fillId="0" borderId="13" xfId="57" applyFont="1" applyBorder="1" applyAlignment="1">
      <alignment horizontal="center"/>
      <protection/>
    </xf>
    <xf numFmtId="0" fontId="15" fillId="0" borderId="25" xfId="57" applyFont="1" applyBorder="1" applyAlignment="1">
      <alignment horizontal="center"/>
      <protection/>
    </xf>
    <xf numFmtId="0" fontId="15" fillId="0" borderId="14" xfId="57" applyFont="1" applyBorder="1" applyAlignment="1">
      <alignment horizontal="center"/>
      <protection/>
    </xf>
    <xf numFmtId="0" fontId="63" fillId="0" borderId="0" xfId="57" applyAlignment="1">
      <alignment horizontal="center" vertical="center"/>
      <protection/>
    </xf>
    <xf numFmtId="0" fontId="16" fillId="0" borderId="26" xfId="57" applyFont="1" applyBorder="1" applyAlignment="1">
      <alignment horizontal="center" vertical="center" wrapText="1"/>
      <protection/>
    </xf>
    <xf numFmtId="0" fontId="16" fillId="0" borderId="27" xfId="57" applyFont="1" applyBorder="1" applyAlignment="1">
      <alignment horizontal="center" vertical="center" wrapText="1"/>
      <protection/>
    </xf>
    <xf numFmtId="0" fontId="13" fillId="0" borderId="28" xfId="57" applyFont="1" applyBorder="1" applyAlignment="1">
      <alignment horizontal="center" vertical="center" wrapText="1"/>
      <protection/>
    </xf>
    <xf numFmtId="49" fontId="9" fillId="0" borderId="0" xfId="57" applyNumberFormat="1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7" fillId="0" borderId="32" xfId="0" applyFont="1" applyBorder="1" applyAlignment="1">
      <alignment horizontal="left"/>
    </xf>
    <xf numFmtId="0" fontId="17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17" fillId="0" borderId="18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 wrapText="1"/>
    </xf>
    <xf numFmtId="1" fontId="17" fillId="0" borderId="36" xfId="0" applyNumberFormat="1" applyFont="1" applyBorder="1" applyAlignment="1">
      <alignment horizontal="center"/>
    </xf>
    <xf numFmtId="187" fontId="17" fillId="0" borderId="37" xfId="0" applyNumberFormat="1" applyFont="1" applyBorder="1" applyAlignment="1">
      <alignment horizontal="center"/>
    </xf>
    <xf numFmtId="1" fontId="17" fillId="0" borderId="22" xfId="0" applyNumberFormat="1" applyFont="1" applyBorder="1" applyAlignment="1">
      <alignment horizontal="center"/>
    </xf>
    <xf numFmtId="187" fontId="17" fillId="0" borderId="38" xfId="0" applyNumberFormat="1" applyFont="1" applyBorder="1" applyAlignment="1">
      <alignment horizontal="center"/>
    </xf>
    <xf numFmtId="1" fontId="17" fillId="0" borderId="37" xfId="0" applyNumberFormat="1" applyFont="1" applyBorder="1" applyAlignment="1">
      <alignment horizontal="center"/>
    </xf>
    <xf numFmtId="1" fontId="17" fillId="0" borderId="39" xfId="0" applyNumberFormat="1" applyFont="1" applyBorder="1" applyAlignment="1">
      <alignment horizontal="center"/>
    </xf>
    <xf numFmtId="1" fontId="17" fillId="0" borderId="38" xfId="0" applyNumberFormat="1" applyFont="1" applyBorder="1" applyAlignment="1">
      <alignment horizontal="center"/>
    </xf>
    <xf numFmtId="0" fontId="17" fillId="0" borderId="40" xfId="0" applyFont="1" applyBorder="1" applyAlignment="1">
      <alignment horizontal="left"/>
    </xf>
    <xf numFmtId="0" fontId="17" fillId="0" borderId="40" xfId="0" applyNumberFormat="1" applyFont="1" applyBorder="1" applyAlignment="1">
      <alignment horizontal="left" vertical="center"/>
    </xf>
    <xf numFmtId="0" fontId="17" fillId="0" borderId="40" xfId="0" applyNumberFormat="1" applyFont="1" applyBorder="1" applyAlignment="1">
      <alignment horizontal="left"/>
    </xf>
    <xf numFmtId="172" fontId="17" fillId="0" borderId="40" xfId="0" applyNumberFormat="1" applyFont="1" applyBorder="1" applyAlignment="1">
      <alignment horizontal="right"/>
    </xf>
    <xf numFmtId="2" fontId="17" fillId="0" borderId="40" xfId="0" applyNumberFormat="1" applyFont="1" applyBorder="1" applyAlignment="1">
      <alignment horizontal="right"/>
    </xf>
    <xf numFmtId="4" fontId="17" fillId="0" borderId="40" xfId="0" applyNumberFormat="1" applyFont="1" applyBorder="1" applyAlignment="1">
      <alignment horizontal="right"/>
    </xf>
    <xf numFmtId="4" fontId="17" fillId="0" borderId="23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0" fontId="17" fillId="0" borderId="6" xfId="0" applyNumberFormat="1" applyFont="1" applyBorder="1" applyAlignment="1">
      <alignment horizontal="left"/>
    </xf>
    <xf numFmtId="172" fontId="17" fillId="0" borderId="6" xfId="0" applyNumberFormat="1" applyFont="1" applyBorder="1" applyAlignment="1">
      <alignment horizontal="right"/>
    </xf>
    <xf numFmtId="4" fontId="17" fillId="0" borderId="6" xfId="0" applyNumberFormat="1" applyFont="1" applyBorder="1" applyAlignment="1">
      <alignment horizontal="right"/>
    </xf>
    <xf numFmtId="4" fontId="17" fillId="0" borderId="17" xfId="0" applyNumberFormat="1" applyFont="1" applyBorder="1" applyAlignment="1">
      <alignment horizontal="right"/>
    </xf>
    <xf numFmtId="0" fontId="17" fillId="0" borderId="6" xfId="0" applyNumberFormat="1" applyFont="1" applyBorder="1" applyAlignment="1">
      <alignment horizontal="center"/>
    </xf>
    <xf numFmtId="0" fontId="17" fillId="0" borderId="6" xfId="0" applyNumberFormat="1" applyFont="1" applyBorder="1" applyAlignment="1">
      <alignment horizontal="right"/>
    </xf>
    <xf numFmtId="0" fontId="17" fillId="0" borderId="17" xfId="0" applyNumberFormat="1" applyFont="1" applyBorder="1" applyAlignment="1">
      <alignment horizontal="right"/>
    </xf>
    <xf numFmtId="0" fontId="17" fillId="0" borderId="41" xfId="0" applyFont="1" applyBorder="1" applyAlignment="1">
      <alignment horizontal="left"/>
    </xf>
    <xf numFmtId="0" fontId="17" fillId="0" borderId="41" xfId="0" applyNumberFormat="1" applyFont="1" applyBorder="1" applyAlignment="1">
      <alignment horizontal="center"/>
    </xf>
    <xf numFmtId="0" fontId="17" fillId="0" borderId="41" xfId="0" applyNumberFormat="1" applyFont="1" applyBorder="1" applyAlignment="1">
      <alignment horizontal="left"/>
    </xf>
    <xf numFmtId="0" fontId="17" fillId="0" borderId="41" xfId="0" applyNumberFormat="1" applyFont="1" applyBorder="1" applyAlignment="1">
      <alignment horizontal="right"/>
    </xf>
    <xf numFmtId="0" fontId="17" fillId="0" borderId="21" xfId="0" applyNumberFormat="1" applyFont="1" applyBorder="1" applyAlignment="1">
      <alignment horizontal="right"/>
    </xf>
    <xf numFmtId="0" fontId="17" fillId="0" borderId="40" xfId="0" applyNumberFormat="1" applyFont="1" applyBorder="1" applyAlignment="1">
      <alignment horizontal="right"/>
    </xf>
    <xf numFmtId="0" fontId="17" fillId="0" borderId="23" xfId="0" applyNumberFormat="1" applyFont="1" applyBorder="1" applyAlignment="1">
      <alignment horizontal="right"/>
    </xf>
    <xf numFmtId="4" fontId="17" fillId="0" borderId="41" xfId="0" applyNumberFormat="1" applyFont="1" applyBorder="1" applyAlignment="1">
      <alignment horizontal="right"/>
    </xf>
    <xf numFmtId="2" fontId="17" fillId="0" borderId="41" xfId="0" applyNumberFormat="1" applyFont="1" applyBorder="1" applyAlignment="1">
      <alignment horizontal="right"/>
    </xf>
    <xf numFmtId="4" fontId="17" fillId="0" borderId="21" xfId="0" applyNumberFormat="1" applyFont="1" applyBorder="1" applyAlignment="1">
      <alignment horizontal="right"/>
    </xf>
    <xf numFmtId="0" fontId="17" fillId="0" borderId="30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188" fontId="18" fillId="0" borderId="34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20" fillId="0" borderId="0" xfId="0" applyNumberFormat="1" applyFont="1" applyBorder="1" applyAlignment="1">
      <alignment horizontal="left" wrapText="1"/>
    </xf>
    <xf numFmtId="0" fontId="21" fillId="0" borderId="34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17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8" xfId="0" applyBorder="1" applyAlignment="1">
      <alignment horizontal="left"/>
    </xf>
    <xf numFmtId="0" fontId="69" fillId="0" borderId="0" xfId="57" applyFont="1">
      <alignment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31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1" fillId="0" borderId="18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left"/>
    </xf>
    <xf numFmtId="0" fontId="18" fillId="0" borderId="45" xfId="0" applyNumberFormat="1" applyFont="1" applyBorder="1" applyAlignment="1">
      <alignment/>
    </xf>
    <xf numFmtId="0" fontId="18" fillId="0" borderId="46" xfId="0" applyNumberFormat="1" applyFont="1" applyBorder="1" applyAlignment="1">
      <alignment/>
    </xf>
    <xf numFmtId="0" fontId="18" fillId="0" borderId="47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18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18" fillId="0" borderId="44" xfId="0" applyFont="1" applyBorder="1" applyAlignment="1">
      <alignment/>
    </xf>
    <xf numFmtId="0" fontId="18" fillId="0" borderId="47" xfId="0" applyFont="1" applyBorder="1" applyAlignment="1">
      <alignment/>
    </xf>
    <xf numFmtId="2" fontId="0" fillId="0" borderId="0" xfId="0" applyNumberFormat="1" applyAlignment="1">
      <alignment/>
    </xf>
    <xf numFmtId="0" fontId="0" fillId="0" borderId="48" xfId="0" applyFont="1" applyBorder="1" applyAlignment="1">
      <alignment horizontal="left"/>
    </xf>
    <xf numFmtId="0" fontId="14" fillId="0" borderId="0" xfId="57" applyFont="1" applyBorder="1" applyAlignment="1">
      <alignment horizontal="center"/>
      <protection/>
    </xf>
    <xf numFmtId="0" fontId="0" fillId="0" borderId="0" xfId="0" applyFont="1" applyAlignment="1">
      <alignment/>
    </xf>
    <xf numFmtId="0" fontId="16" fillId="0" borderId="0" xfId="57" applyFont="1">
      <alignment/>
      <protection/>
    </xf>
    <xf numFmtId="0" fontId="16" fillId="0" borderId="0" xfId="57" applyFont="1" applyAlignment="1">
      <alignment horizontal="center"/>
      <protection/>
    </xf>
    <xf numFmtId="0" fontId="13" fillId="0" borderId="0" xfId="57" applyFont="1" applyBorder="1" applyAlignment="1">
      <alignment horizontal="center"/>
      <protection/>
    </xf>
    <xf numFmtId="0" fontId="16" fillId="33" borderId="0" xfId="57" applyFont="1" applyFill="1">
      <alignment/>
      <protection/>
    </xf>
    <xf numFmtId="0" fontId="3" fillId="0" borderId="0" xfId="0" applyFont="1" applyAlignment="1">
      <alignment horizontal="center"/>
    </xf>
    <xf numFmtId="0" fontId="27" fillId="33" borderId="0" xfId="59" applyFont="1" applyFill="1" applyAlignment="1">
      <alignment horizontal="center" vertical="center" wrapText="1"/>
      <protection/>
    </xf>
    <xf numFmtId="0" fontId="0" fillId="33" borderId="0" xfId="0" applyFill="1" applyAlignment="1">
      <alignment horizontal="center" vertical="center"/>
    </xf>
    <xf numFmtId="0" fontId="28" fillId="33" borderId="0" xfId="59" applyFont="1" applyFill="1" applyAlignment="1">
      <alignment horizontal="right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27" fillId="33" borderId="0" xfId="59" applyFont="1" applyFill="1" applyAlignment="1">
      <alignment horizontal="right" vertical="center"/>
      <protection/>
    </xf>
    <xf numFmtId="0" fontId="0" fillId="33" borderId="0" xfId="0" applyFill="1" applyAlignment="1">
      <alignment vertical="center"/>
    </xf>
    <xf numFmtId="1" fontId="0" fillId="33" borderId="0" xfId="0" applyNumberFormat="1" applyFill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0" fontId="30" fillId="33" borderId="6" xfId="0" applyFont="1" applyFill="1" applyBorder="1" applyAlignment="1">
      <alignment/>
    </xf>
    <xf numFmtId="0" fontId="30" fillId="33" borderId="0" xfId="0" applyFont="1" applyFill="1" applyAlignment="1">
      <alignment/>
    </xf>
    <xf numFmtId="0" fontId="29" fillId="33" borderId="6" xfId="0" applyFont="1" applyFill="1" applyBorder="1" applyAlignment="1">
      <alignment horizontal="center" vertical="center" wrapText="1"/>
    </xf>
    <xf numFmtId="0" fontId="29" fillId="33" borderId="6" xfId="0" applyFont="1" applyFill="1" applyBorder="1" applyAlignment="1">
      <alignment horizontal="center" vertical="center"/>
    </xf>
    <xf numFmtId="1" fontId="29" fillId="33" borderId="6" xfId="58" applyNumberFormat="1" applyFont="1" applyFill="1" applyBorder="1" applyAlignment="1">
      <alignment horizontal="center" vertical="center" wrapText="1"/>
      <protection/>
    </xf>
    <xf numFmtId="0" fontId="30" fillId="33" borderId="6" xfId="0" applyFont="1" applyFill="1" applyBorder="1" applyAlignment="1">
      <alignment horizontal="center"/>
    </xf>
    <xf numFmtId="0" fontId="31" fillId="33" borderId="6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29" fillId="33" borderId="6" xfId="0" applyNumberFormat="1" applyFont="1" applyFill="1" applyBorder="1" applyAlignment="1">
      <alignment horizontal="center"/>
    </xf>
    <xf numFmtId="0" fontId="29" fillId="33" borderId="6" xfId="0" applyFont="1" applyFill="1" applyBorder="1" applyAlignment="1">
      <alignment horizontal="center" wrapText="1"/>
    </xf>
    <xf numFmtId="0" fontId="30" fillId="33" borderId="46" xfId="0" applyFont="1" applyFill="1" applyBorder="1" applyAlignment="1">
      <alignment/>
    </xf>
    <xf numFmtId="0" fontId="31" fillId="33" borderId="46" xfId="0" applyFont="1" applyFill="1" applyBorder="1" applyAlignment="1">
      <alignment horizontal="center" vertical="center" wrapText="1"/>
    </xf>
    <xf numFmtId="0" fontId="29" fillId="33" borderId="49" xfId="0" applyFont="1" applyFill="1" applyBorder="1" applyAlignment="1">
      <alignment horizontal="center" vertical="center" wrapText="1"/>
    </xf>
    <xf numFmtId="0" fontId="29" fillId="33" borderId="49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left" vertical="center"/>
    </xf>
    <xf numFmtId="0" fontId="16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horizontal="left"/>
      <protection/>
    </xf>
    <xf numFmtId="4" fontId="13" fillId="33" borderId="13" xfId="57" applyNumberFormat="1" applyFont="1" applyFill="1" applyBorder="1" applyAlignment="1">
      <alignment horizontal="center"/>
      <protection/>
    </xf>
    <xf numFmtId="4" fontId="2" fillId="33" borderId="11" xfId="57" applyNumberFormat="1" applyFont="1" applyFill="1" applyBorder="1" applyAlignment="1">
      <alignment horizontal="center"/>
      <protection/>
    </xf>
    <xf numFmtId="0" fontId="15" fillId="0" borderId="50" xfId="57" applyFont="1" applyBorder="1" applyAlignment="1">
      <alignment horizontal="center"/>
      <protection/>
    </xf>
    <xf numFmtId="3" fontId="2" fillId="33" borderId="13" xfId="57" applyNumberFormat="1" applyFont="1" applyFill="1" applyBorder="1" applyAlignment="1">
      <alignment horizontal="center"/>
      <protection/>
    </xf>
    <xf numFmtId="3" fontId="2" fillId="33" borderId="11" xfId="57" applyNumberFormat="1" applyFont="1" applyFill="1" applyBorder="1" applyAlignment="1">
      <alignment horizontal="center"/>
      <protection/>
    </xf>
    <xf numFmtId="0" fontId="32" fillId="33" borderId="0" xfId="57" applyFont="1" applyFill="1" applyAlignment="1">
      <alignment/>
      <protection/>
    </xf>
    <xf numFmtId="0" fontId="32" fillId="0" borderId="0" xfId="57" applyFont="1" applyAlignment="1">
      <alignment/>
      <protection/>
    </xf>
    <xf numFmtId="0" fontId="32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63" fillId="0" borderId="0" xfId="57" applyAlignment="1">
      <alignment horizontal="left" wrapText="1"/>
      <protection/>
    </xf>
    <xf numFmtId="0" fontId="13" fillId="0" borderId="51" xfId="57" applyFont="1" applyBorder="1" applyAlignment="1">
      <alignment horizontal="center" vertical="center" wrapText="1"/>
      <protection/>
    </xf>
    <xf numFmtId="0" fontId="13" fillId="0" borderId="12" xfId="57" applyFont="1" applyBorder="1" applyAlignment="1">
      <alignment horizontal="center" vertical="center" wrapText="1"/>
      <protection/>
    </xf>
    <xf numFmtId="0" fontId="13" fillId="0" borderId="52" xfId="57" applyFont="1" applyFill="1" applyBorder="1" applyAlignment="1">
      <alignment horizontal="center" vertical="center" wrapText="1"/>
      <protection/>
    </xf>
    <xf numFmtId="0" fontId="13" fillId="0" borderId="53" xfId="57" applyFont="1" applyFill="1" applyBorder="1" applyAlignment="1">
      <alignment horizontal="center" vertical="center" wrapText="1"/>
      <protection/>
    </xf>
    <xf numFmtId="0" fontId="13" fillId="0" borderId="50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 wrapText="1"/>
      <protection/>
    </xf>
    <xf numFmtId="0" fontId="70" fillId="0" borderId="0" xfId="57" applyFont="1" applyBorder="1" applyAlignment="1">
      <alignment horizontal="left" wrapText="1"/>
      <protection/>
    </xf>
    <xf numFmtId="0" fontId="14" fillId="33" borderId="0" xfId="57" applyFont="1" applyFill="1" applyAlignment="1">
      <alignment horizontal="center"/>
      <protection/>
    </xf>
    <xf numFmtId="0" fontId="16" fillId="33" borderId="0" xfId="57" applyFont="1" applyFill="1" applyAlignment="1">
      <alignment horizontal="center"/>
      <protection/>
    </xf>
    <xf numFmtId="0" fontId="16" fillId="33" borderId="0" xfId="57" applyFont="1" applyFill="1" applyAlignment="1">
      <alignment horizontal="left" wrapText="1"/>
      <protection/>
    </xf>
    <xf numFmtId="0" fontId="2" fillId="33" borderId="0" xfId="0" applyNumberFormat="1" applyFont="1" applyFill="1" applyAlignment="1">
      <alignment horizontal="center" vertical="center"/>
    </xf>
    <xf numFmtId="1" fontId="29" fillId="33" borderId="49" xfId="58" applyNumberFormat="1" applyFont="1" applyFill="1" applyBorder="1" applyAlignment="1">
      <alignment horizontal="center" vertical="center" wrapText="1"/>
      <protection/>
    </xf>
    <xf numFmtId="1" fontId="29" fillId="33" borderId="54" xfId="58" applyNumberFormat="1" applyFont="1" applyFill="1" applyBorder="1" applyAlignment="1">
      <alignment horizontal="center" vertical="center" wrapText="1"/>
      <protection/>
    </xf>
    <xf numFmtId="0" fontId="29" fillId="33" borderId="49" xfId="58" applyFont="1" applyFill="1" applyBorder="1" applyAlignment="1">
      <alignment horizontal="center" vertical="center" wrapText="1"/>
      <protection/>
    </xf>
    <xf numFmtId="0" fontId="29" fillId="33" borderId="54" xfId="58" applyFont="1" applyFill="1" applyBorder="1" applyAlignment="1">
      <alignment horizontal="center" vertical="center" wrapText="1"/>
      <protection/>
    </xf>
    <xf numFmtId="0" fontId="29" fillId="33" borderId="47" xfId="0" applyFont="1" applyFill="1" applyBorder="1" applyAlignment="1">
      <alignment horizontal="center" vertical="top" wrapText="1"/>
    </xf>
    <xf numFmtId="0" fontId="29" fillId="33" borderId="46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30" fillId="33" borderId="6" xfId="0" applyFont="1" applyFill="1" applyBorder="1" applyAlignment="1">
      <alignment horizontal="center" textRotation="255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0" fillId="0" borderId="34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left" vertical="top"/>
    </xf>
    <xf numFmtId="0" fontId="17" fillId="0" borderId="33" xfId="0" applyNumberFormat="1" applyFont="1" applyBorder="1" applyAlignment="1">
      <alignment horizontal="left" vertical="top"/>
    </xf>
    <xf numFmtId="0" fontId="17" fillId="0" borderId="55" xfId="0" applyNumberFormat="1" applyFont="1" applyBorder="1" applyAlignment="1">
      <alignment horizontal="center" vertical="center" wrapText="1"/>
    </xf>
    <xf numFmtId="0" fontId="17" fillId="0" borderId="55" xfId="0" applyNumberFormat="1" applyFont="1" applyBorder="1" applyAlignment="1">
      <alignment horizontal="center" vertical="center"/>
    </xf>
    <xf numFmtId="185" fontId="18" fillId="0" borderId="34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right"/>
    </xf>
    <xf numFmtId="0" fontId="17" fillId="0" borderId="56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8" fillId="0" borderId="57" xfId="0" applyFont="1" applyBorder="1" applyAlignment="1">
      <alignment horizontal="left"/>
    </xf>
    <xf numFmtId="0" fontId="18" fillId="0" borderId="56" xfId="0" applyFont="1" applyBorder="1" applyAlignment="1">
      <alignment horizontal="left"/>
    </xf>
    <xf numFmtId="1" fontId="17" fillId="0" borderId="14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21" fillId="0" borderId="34" xfId="0" applyNumberFormat="1" applyFont="1" applyBorder="1" applyAlignment="1">
      <alignment horizontal="center" wrapText="1"/>
    </xf>
    <xf numFmtId="0" fontId="17" fillId="0" borderId="58" xfId="0" applyNumberFormat="1" applyFont="1" applyBorder="1" applyAlignment="1">
      <alignment horizontal="center"/>
    </xf>
    <xf numFmtId="0" fontId="17" fillId="0" borderId="59" xfId="0" applyNumberFormat="1" applyFont="1" applyBorder="1" applyAlignment="1">
      <alignment horizontal="center" vertical="center" wrapText="1"/>
    </xf>
    <xf numFmtId="0" fontId="17" fillId="0" borderId="60" xfId="0" applyNumberFormat="1" applyFont="1" applyBorder="1" applyAlignment="1">
      <alignment horizontal="center" vertical="center" wrapText="1"/>
    </xf>
    <xf numFmtId="0" fontId="17" fillId="0" borderId="6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wrapText="1"/>
    </xf>
    <xf numFmtId="0" fontId="18" fillId="0" borderId="33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6" fillId="0" borderId="3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7" fillId="0" borderId="0" xfId="0" applyNumberFormat="1" applyFont="1" applyBorder="1" applyAlignment="1">
      <alignment horizontal="left" wrapText="1"/>
    </xf>
    <xf numFmtId="0" fontId="17" fillId="0" borderId="33" xfId="0" applyNumberFormat="1" applyFont="1" applyBorder="1" applyAlignment="1">
      <alignment horizontal="left" wrapText="1"/>
    </xf>
    <xf numFmtId="0" fontId="0" fillId="0" borderId="32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0" fillId="0" borderId="3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32" xfId="0" applyNumberFormat="1" applyFont="1" applyBorder="1" applyAlignment="1">
      <alignment horizontal="justify" wrapText="1"/>
    </xf>
    <xf numFmtId="0" fontId="0" fillId="0" borderId="0" xfId="0" applyNumberFormat="1" applyFont="1" applyBorder="1" applyAlignment="1">
      <alignment horizontal="justify" wrapText="1"/>
    </xf>
    <xf numFmtId="0" fontId="0" fillId="0" borderId="33" xfId="0" applyNumberFormat="1" applyFont="1" applyBorder="1" applyAlignment="1">
      <alignment horizontal="justify" wrapText="1"/>
    </xf>
    <xf numFmtId="0" fontId="22" fillId="0" borderId="32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49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21" fillId="0" borderId="6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189" fontId="18" fillId="0" borderId="6" xfId="0" applyNumberFormat="1" applyFont="1" applyBorder="1" applyAlignment="1">
      <alignment horizontal="right" vertical="center"/>
    </xf>
    <xf numFmtId="0" fontId="18" fillId="0" borderId="6" xfId="0" applyNumberFormat="1" applyFont="1" applyBorder="1" applyAlignment="1">
      <alignment horizontal="right" vertical="center"/>
    </xf>
    <xf numFmtId="189" fontId="18" fillId="0" borderId="17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right" vertical="center"/>
    </xf>
    <xf numFmtId="189" fontId="0" fillId="0" borderId="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 vertical="center"/>
    </xf>
    <xf numFmtId="0" fontId="18" fillId="0" borderId="6" xfId="0" applyNumberFormat="1" applyFont="1" applyBorder="1" applyAlignment="1">
      <alignment horizontal="left" vertical="center"/>
    </xf>
    <xf numFmtId="4" fontId="18" fillId="0" borderId="6" xfId="0" applyNumberFormat="1" applyFont="1" applyBorder="1" applyAlignment="1">
      <alignment horizontal="left" vertical="center"/>
    </xf>
    <xf numFmtId="4" fontId="18" fillId="0" borderId="17" xfId="0" applyNumberFormat="1" applyFont="1" applyBorder="1" applyAlignment="1">
      <alignment horizontal="left" vertical="center"/>
    </xf>
    <xf numFmtId="0" fontId="25" fillId="0" borderId="32" xfId="0" applyNumberFormat="1" applyFont="1" applyBorder="1" applyAlignment="1">
      <alignment horizontal="left" wrapText="1"/>
    </xf>
    <xf numFmtId="0" fontId="25" fillId="0" borderId="0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wrapText="1"/>
    </xf>
    <xf numFmtId="0" fontId="24" fillId="0" borderId="32" xfId="0" applyNumberFormat="1" applyFont="1" applyBorder="1" applyAlignment="1">
      <alignment horizontal="left" wrapText="1"/>
    </xf>
    <xf numFmtId="0" fontId="24" fillId="0" borderId="0" xfId="0" applyNumberFormat="1" applyFont="1" applyBorder="1" applyAlignment="1">
      <alignment horizontal="left" wrapText="1"/>
    </xf>
    <xf numFmtId="189" fontId="18" fillId="0" borderId="6" xfId="0" applyNumberFormat="1" applyFont="1" applyBorder="1" applyAlignment="1">
      <alignment horizontal="left" vertical="center"/>
    </xf>
    <xf numFmtId="0" fontId="18" fillId="0" borderId="17" xfId="0" applyNumberFormat="1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NumberFormat="1" applyBorder="1" applyAlignment="1">
      <alignment horizontal="left" wrapText="1"/>
    </xf>
    <xf numFmtId="49" fontId="3" fillId="0" borderId="6" xfId="57" applyNumberFormat="1" applyFont="1" applyBorder="1" applyAlignment="1">
      <alignment horizontal="center"/>
      <protection/>
    </xf>
    <xf numFmtId="4" fontId="3" fillId="0" borderId="6" xfId="57" applyNumberFormat="1" applyFont="1" applyBorder="1" applyAlignment="1">
      <alignment horizontal="center"/>
      <protection/>
    </xf>
    <xf numFmtId="49" fontId="3" fillId="0" borderId="6" xfId="57" applyNumberFormat="1" applyFont="1" applyFill="1" applyBorder="1" applyAlignment="1">
      <alignment horizontal="center"/>
      <protection/>
    </xf>
    <xf numFmtId="4" fontId="2" fillId="33" borderId="13" xfId="57" applyNumberFormat="1" applyFont="1" applyFill="1" applyBorder="1" applyAlignment="1">
      <alignment horizontal="center"/>
      <protection/>
    </xf>
    <xf numFmtId="49" fontId="3" fillId="33" borderId="6" xfId="57" applyNumberFormat="1" applyFont="1" applyFill="1" applyBorder="1" applyAlignment="1">
      <alignment horizontal="center"/>
      <protection/>
    </xf>
    <xf numFmtId="4" fontId="3" fillId="33" borderId="19" xfId="57" applyNumberFormat="1" applyFont="1" applyFill="1" applyBorder="1" applyAlignment="1">
      <alignment horizontal="center"/>
      <protection/>
    </xf>
    <xf numFmtId="4" fontId="2" fillId="33" borderId="11" xfId="57" applyNumberFormat="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left" vertical="center" wrapText="1" shrinkToFi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Сводный по точкам поставки ОМРО" xfId="58"/>
    <cellStyle name="Обычный_Форма_прил_2_Мценский_район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Формула_Книга3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1114425</xdr:colOff>
      <xdr:row>39</xdr:row>
      <xdr:rowOff>180975</xdr:rowOff>
    </xdr:from>
    <xdr:ext cx="7753350" cy="2933700"/>
    <xdr:sp>
      <xdr:nvSpPr>
        <xdr:cNvPr id="1" name="Прямоугольник 1"/>
        <xdr:cNvSpPr>
          <a:spLocks/>
        </xdr:cNvSpPr>
      </xdr:nvSpPr>
      <xdr:spPr>
        <a:xfrm>
          <a:off x="1428750" y="7858125"/>
          <a:ext cx="775335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</xdr:colOff>
      <xdr:row>27</xdr:row>
      <xdr:rowOff>19050</xdr:rowOff>
    </xdr:from>
    <xdr:ext cx="9048750" cy="6429375"/>
    <xdr:sp>
      <xdr:nvSpPr>
        <xdr:cNvPr id="2" name="Прямоугольник 2"/>
        <xdr:cNvSpPr>
          <a:spLocks/>
        </xdr:cNvSpPr>
      </xdr:nvSpPr>
      <xdr:spPr>
        <a:xfrm>
          <a:off x="447675" y="5191125"/>
          <a:ext cx="9048750" cy="6429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600" b="1" i="0" u="none" baseline="0">
              <a:solidFill>
                <a:srgbClr val="C0C0C0"/>
              </a:solidFill>
            </a:rPr>
            <a:t>Образец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9048750" cy="6429375"/>
    <xdr:sp>
      <xdr:nvSpPr>
        <xdr:cNvPr id="1" name="Прямоугольник 2"/>
        <xdr:cNvSpPr>
          <a:spLocks/>
        </xdr:cNvSpPr>
      </xdr:nvSpPr>
      <xdr:spPr>
        <a:xfrm>
          <a:off x="133350" y="4343400"/>
          <a:ext cx="9048750" cy="6429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600" b="1" i="0" u="none" baseline="0">
              <a:solidFill>
                <a:srgbClr val="C0C0C0"/>
              </a:solidFill>
            </a:rPr>
            <a:t>Образец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LEKSEI\EXEL\&#1040;&#1051;&#1045;&#1050;&#1057;&#1045;&#10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pes.local\vpes-dfs\&#1048;&#1085;&#1090;&#1077;&#1075;&#1088;&#1072;&#1083;&#1100;&#1085;&#1099;&#1077;%20&#1072;&#1082;&#1090;&#1099;\&#1048;&#1085;&#1090;&#1077;&#1075;&#1088;-&#1087;&#1086;&#1083;&#1077;&#1079;%20&#1048;&#1102;&#1085;&#1100;\WINDOWS\TEMP\str.sbyt.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pes.local\vpes-dfs\&#1048;&#1085;&#1090;&#1077;&#1075;&#1088;&#1072;&#1083;&#1100;&#1085;&#1099;&#1077;%20&#1072;&#1082;&#1090;&#1099;\&#1048;&#1085;&#1090;&#1077;&#1075;&#1088;-&#1087;&#1086;&#1083;&#1077;&#1079;%20&#1048;&#1102;&#1085;&#1100;\P-OFFICE\2000\POLEZNY\FP_O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ЭС бл"/>
      <sheetName val="Лист3"/>
      <sheetName val="напр ПС"/>
      <sheetName val="ур нап ПС"/>
      <sheetName val="Акты для АМУР_РС"/>
      <sheetName val="СН"/>
      <sheetName val="ПРИЕМ"/>
      <sheetName val="небал"/>
      <sheetName val="Анализ"/>
      <sheetName val="Поступление"/>
      <sheetName val="Погран-учет "/>
      <sheetName val="янв12"/>
      <sheetName val="мар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energo ces"/>
      <sheetName val="aenergo BLAG"/>
      <sheetName val="АЭС"/>
      <sheetName val="ЦЭС"/>
      <sheetName val="Обща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E40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2" width="25.140625" style="3" customWidth="1"/>
    <col min="3" max="3" width="33.140625" style="2" customWidth="1"/>
    <col min="4" max="4" width="34.57421875" style="2" customWidth="1"/>
    <col min="5" max="5" width="12.421875" style="2" bestFit="1" customWidth="1"/>
    <col min="6" max="16384" width="9.140625" style="2" customWidth="1"/>
  </cols>
  <sheetData>
    <row r="1" ht="15.75">
      <c r="D1" s="111" t="s">
        <v>22</v>
      </c>
    </row>
    <row r="2" spans="4:5" ht="36.75" customHeight="1">
      <c r="D2" s="174" t="s">
        <v>21</v>
      </c>
      <c r="E2" s="174"/>
    </row>
    <row r="3" ht="15.75">
      <c r="D3" s="38" t="s">
        <v>223</v>
      </c>
    </row>
    <row r="6" spans="1:5" ht="15.75">
      <c r="A6" s="173" t="s">
        <v>90</v>
      </c>
      <c r="B6" s="173"/>
      <c r="C6" s="173"/>
      <c r="D6" s="173"/>
      <c r="E6" s="173"/>
    </row>
    <row r="7" spans="1:5" ht="15.75">
      <c r="A7" s="4"/>
      <c r="B7" s="5"/>
      <c r="C7" s="5" t="s">
        <v>201</v>
      </c>
      <c r="D7" s="4"/>
      <c r="E7" s="4"/>
    </row>
    <row r="8" ht="16.5" thickBot="1"/>
    <row r="9" spans="2:4" s="34" customFormat="1" ht="46.5" customHeight="1">
      <c r="B9" s="175" t="s">
        <v>20</v>
      </c>
      <c r="C9" s="177" t="s">
        <v>103</v>
      </c>
      <c r="D9" s="179" t="s">
        <v>101</v>
      </c>
    </row>
    <row r="10" spans="2:4" s="34" customFormat="1" ht="16.5" thickBot="1">
      <c r="B10" s="176"/>
      <c r="C10" s="178"/>
      <c r="D10" s="180"/>
    </row>
    <row r="11" spans="2:4" s="34" customFormat="1" ht="16.5" thickBot="1">
      <c r="B11" s="37"/>
      <c r="C11" s="36" t="s">
        <v>93</v>
      </c>
      <c r="D11" s="35" t="s">
        <v>92</v>
      </c>
    </row>
    <row r="12" spans="2:4" s="30" customFormat="1" ht="13.5" thickBot="1">
      <c r="B12" s="33">
        <v>1</v>
      </c>
      <c r="C12" s="32">
        <v>2</v>
      </c>
      <c r="D12" s="31">
        <v>3</v>
      </c>
    </row>
    <row r="13" spans="2:4" ht="15.75">
      <c r="B13" s="29" t="s">
        <v>19</v>
      </c>
      <c r="C13" s="28" t="s">
        <v>209</v>
      </c>
      <c r="D13" s="28" t="s">
        <v>215</v>
      </c>
    </row>
    <row r="14" spans="2:4" ht="15.75">
      <c r="B14" s="27" t="s">
        <v>18</v>
      </c>
      <c r="C14" s="26" t="s">
        <v>210</v>
      </c>
      <c r="D14" s="26" t="s">
        <v>215</v>
      </c>
    </row>
    <row r="15" spans="2:4" ht="15.75">
      <c r="B15" s="27" t="s">
        <v>17</v>
      </c>
      <c r="C15" s="26" t="s">
        <v>211</v>
      </c>
      <c r="D15" s="26" t="s">
        <v>215</v>
      </c>
    </row>
    <row r="16" spans="2:4" ht="15.75">
      <c r="B16" s="27" t="s">
        <v>16</v>
      </c>
      <c r="C16" s="26" t="s">
        <v>212</v>
      </c>
      <c r="D16" s="26" t="s">
        <v>215</v>
      </c>
    </row>
    <row r="17" spans="2:4" ht="15.75">
      <c r="B17" s="27" t="s">
        <v>15</v>
      </c>
      <c r="C17" s="26" t="s">
        <v>213</v>
      </c>
      <c r="D17" s="26" t="s">
        <v>215</v>
      </c>
    </row>
    <row r="18" spans="2:5" ht="16.5" thickBot="1">
      <c r="B18" s="25" t="s">
        <v>14</v>
      </c>
      <c r="C18" s="24" t="s">
        <v>214</v>
      </c>
      <c r="D18" s="24" t="s">
        <v>215</v>
      </c>
      <c r="E18" s="12"/>
    </row>
    <row r="19" spans="2:5" ht="16.5" thickBot="1">
      <c r="B19" s="17" t="s">
        <v>13</v>
      </c>
      <c r="C19" s="16">
        <f>C13+C14+C15+C16+C17+C18</f>
        <v>247730</v>
      </c>
      <c r="D19" s="165">
        <f>(D13+D14+D15+D16+D17+D18)/6</f>
        <v>73.67</v>
      </c>
      <c r="E19" s="15"/>
    </row>
    <row r="20" spans="2:4" ht="15.75">
      <c r="B20" s="23" t="s">
        <v>12</v>
      </c>
      <c r="C20" s="22" t="s">
        <v>216</v>
      </c>
      <c r="D20" s="22" t="s">
        <v>222</v>
      </c>
    </row>
    <row r="21" spans="2:4" ht="15.75">
      <c r="B21" s="21" t="s">
        <v>11</v>
      </c>
      <c r="C21" s="20" t="s">
        <v>217</v>
      </c>
      <c r="D21" s="20" t="s">
        <v>222</v>
      </c>
    </row>
    <row r="22" spans="2:4" ht="15.75">
      <c r="B22" s="21" t="s">
        <v>10</v>
      </c>
      <c r="C22" s="20" t="s">
        <v>218</v>
      </c>
      <c r="D22" s="20" t="s">
        <v>222</v>
      </c>
    </row>
    <row r="23" spans="2:4" ht="15.75">
      <c r="B23" s="21" t="s">
        <v>9</v>
      </c>
      <c r="C23" s="20" t="s">
        <v>219</v>
      </c>
      <c r="D23" s="20" t="s">
        <v>222</v>
      </c>
    </row>
    <row r="24" spans="2:4" ht="15.75">
      <c r="B24" s="21" t="s">
        <v>8</v>
      </c>
      <c r="C24" s="20" t="s">
        <v>220</v>
      </c>
      <c r="D24" s="20" t="s">
        <v>222</v>
      </c>
    </row>
    <row r="25" spans="2:5" ht="16.5" thickBot="1">
      <c r="B25" s="19" t="s">
        <v>7</v>
      </c>
      <c r="C25" s="18" t="s">
        <v>221</v>
      </c>
      <c r="D25" s="18" t="s">
        <v>222</v>
      </c>
      <c r="E25" s="12"/>
    </row>
    <row r="26" spans="2:5" ht="16.5" thickBot="1">
      <c r="B26" s="17" t="s">
        <v>6</v>
      </c>
      <c r="C26" s="16">
        <f>C20+C21+C22+C23+C24+C25</f>
        <v>238810</v>
      </c>
      <c r="D26" s="165">
        <f>(D20+D21+D22+D23+D24+D25)/6</f>
        <v>72.94</v>
      </c>
      <c r="E26" s="15"/>
    </row>
    <row r="27" spans="2:5" ht="16.5" thickBot="1">
      <c r="B27" s="14" t="s">
        <v>5</v>
      </c>
      <c r="C27" s="13">
        <f>C19+C26</f>
        <v>486540</v>
      </c>
      <c r="D27" s="166">
        <v>73.3</v>
      </c>
      <c r="E27" s="12"/>
    </row>
    <row r="28" spans="2:5" ht="15.75">
      <c r="B28" s="11"/>
      <c r="C28" s="10"/>
      <c r="D28" s="10"/>
      <c r="E28" s="9"/>
    </row>
    <row r="29" spans="2:5" ht="47.25" customHeight="1">
      <c r="B29" s="181" t="s">
        <v>102</v>
      </c>
      <c r="C29" s="181"/>
      <c r="D29" s="181"/>
      <c r="E29" s="9"/>
    </row>
    <row r="30" spans="2:4" ht="21.75" customHeight="1">
      <c r="B30" s="181"/>
      <c r="C30" s="181"/>
      <c r="D30" s="181"/>
    </row>
    <row r="31" spans="1:4" s="4" customFormat="1" ht="15.75">
      <c r="A31" s="173" t="s">
        <v>2</v>
      </c>
      <c r="B31" s="173"/>
      <c r="D31" s="5" t="s">
        <v>1</v>
      </c>
    </row>
    <row r="32" spans="1:4" s="4" customFormat="1" ht="15.75">
      <c r="A32" s="173" t="s">
        <v>91</v>
      </c>
      <c r="B32" s="173"/>
      <c r="D32" s="133" t="s">
        <v>198</v>
      </c>
    </row>
    <row r="33" spans="1:4" s="4" customFormat="1" ht="15.75">
      <c r="A33" s="6"/>
      <c r="B33" s="6"/>
      <c r="D33" s="129"/>
    </row>
    <row r="34" spans="1:4" s="4" customFormat="1" ht="17.25" customHeight="1">
      <c r="A34" s="184" t="s">
        <v>203</v>
      </c>
      <c r="B34" s="184"/>
      <c r="C34" s="184"/>
      <c r="D34" s="163" t="s">
        <v>199</v>
      </c>
    </row>
    <row r="35" spans="1:4" s="4" customFormat="1" ht="15.75">
      <c r="A35" s="182"/>
      <c r="B35" s="182"/>
      <c r="D35" s="8"/>
    </row>
    <row r="36" spans="1:4" s="131" customFormat="1" ht="15.75">
      <c r="A36" s="183" t="s">
        <v>204</v>
      </c>
      <c r="B36" s="183"/>
      <c r="D36" s="132" t="s">
        <v>224</v>
      </c>
    </row>
    <row r="37" spans="1:4" s="4" customFormat="1" ht="15.75">
      <c r="A37" s="7"/>
      <c r="B37" s="6"/>
      <c r="D37" s="5"/>
    </row>
    <row r="38" spans="1:4" s="131" customFormat="1" ht="15.75">
      <c r="A38" s="183" t="s">
        <v>202</v>
      </c>
      <c r="B38" s="183"/>
      <c r="D38" s="164" t="s">
        <v>225</v>
      </c>
    </row>
    <row r="39" spans="1:4" s="4" customFormat="1" ht="15.75">
      <c r="A39" s="7"/>
      <c r="B39" s="134" t="s">
        <v>3</v>
      </c>
      <c r="D39" s="134" t="s">
        <v>3</v>
      </c>
    </row>
    <row r="40" s="131" customFormat="1" ht="15.75">
      <c r="B40" s="132"/>
    </row>
  </sheetData>
  <sheetProtection/>
  <mergeCells count="13">
    <mergeCell ref="A32:B32"/>
    <mergeCell ref="B29:D29"/>
    <mergeCell ref="A35:B35"/>
    <mergeCell ref="A36:B36"/>
    <mergeCell ref="A38:B38"/>
    <mergeCell ref="A34:C34"/>
    <mergeCell ref="A6:E6"/>
    <mergeCell ref="D2:E2"/>
    <mergeCell ref="B9:B10"/>
    <mergeCell ref="C9:C10"/>
    <mergeCell ref="D9:D10"/>
    <mergeCell ref="A31:B31"/>
    <mergeCell ref="B30:D30"/>
  </mergeCells>
  <printOptions horizontalCentered="1" verticalCentered="1"/>
  <pageMargins left="0.7874015748031497" right="0.3937007874015748" top="0" bottom="0.3937007874015748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S35" sqref="S35"/>
    </sheetView>
  </sheetViews>
  <sheetFormatPr defaultColWidth="9.140625" defaultRowHeight="12.75"/>
  <cols>
    <col min="1" max="1" width="6.421875" style="140" customWidth="1"/>
    <col min="2" max="2" width="18.28125" style="137" customWidth="1"/>
    <col min="3" max="3" width="15.8515625" style="137" customWidth="1"/>
    <col min="4" max="4" width="23.00390625" style="137" customWidth="1"/>
    <col min="5" max="7" width="15.8515625" style="137" customWidth="1"/>
    <col min="8" max="8" width="7.421875" style="137" customWidth="1"/>
    <col min="9" max="9" width="7.57421875" style="137" customWidth="1"/>
    <col min="10" max="10" width="7.8515625" style="137" customWidth="1"/>
    <col min="11" max="11" width="7.7109375" style="137" customWidth="1"/>
    <col min="12" max="12" width="15.8515625" style="142" customWidth="1"/>
    <col min="13" max="13" width="0" style="139" hidden="1" customWidth="1"/>
    <col min="14" max="14" width="14.8515625" style="139" hidden="1" customWidth="1"/>
    <col min="15" max="16384" width="9.140625" style="139" customWidth="1"/>
  </cols>
  <sheetData>
    <row r="1" spans="1:12" ht="12.75">
      <c r="A1" s="136"/>
      <c r="L1" s="138" t="s">
        <v>104</v>
      </c>
    </row>
    <row r="2" ht="12.75">
      <c r="L2" s="141" t="s">
        <v>105</v>
      </c>
    </row>
    <row r="3" ht="12.75">
      <c r="L3" s="141" t="s">
        <v>195</v>
      </c>
    </row>
    <row r="5" spans="1:12" ht="15.75">
      <c r="A5" s="185" t="s">
        <v>106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1" ht="12.75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4" s="146" customFormat="1" ht="49.5" customHeight="1">
      <c r="A7" s="186" t="s">
        <v>107</v>
      </c>
      <c r="B7" s="186" t="s">
        <v>108</v>
      </c>
      <c r="C7" s="186" t="s">
        <v>109</v>
      </c>
      <c r="D7" s="188" t="s">
        <v>110</v>
      </c>
      <c r="E7" s="188" t="s">
        <v>111</v>
      </c>
      <c r="F7" s="188" t="s">
        <v>112</v>
      </c>
      <c r="G7" s="188" t="s">
        <v>113</v>
      </c>
      <c r="H7" s="190" t="s">
        <v>114</v>
      </c>
      <c r="I7" s="191"/>
      <c r="J7" s="190" t="s">
        <v>115</v>
      </c>
      <c r="K7" s="191"/>
      <c r="L7" s="188" t="s">
        <v>116</v>
      </c>
      <c r="M7" s="145"/>
      <c r="N7" s="195" t="s">
        <v>117</v>
      </c>
    </row>
    <row r="8" spans="1:14" s="146" customFormat="1" ht="18" customHeight="1">
      <c r="A8" s="187"/>
      <c r="B8" s="187"/>
      <c r="C8" s="187"/>
      <c r="D8" s="189"/>
      <c r="E8" s="189"/>
      <c r="F8" s="189"/>
      <c r="G8" s="189"/>
      <c r="H8" s="147" t="s">
        <v>118</v>
      </c>
      <c r="I8" s="148" t="s">
        <v>119</v>
      </c>
      <c r="J8" s="147" t="s">
        <v>118</v>
      </c>
      <c r="K8" s="148" t="s">
        <v>119</v>
      </c>
      <c r="L8" s="189"/>
      <c r="M8" s="145"/>
      <c r="N8" s="195"/>
    </row>
    <row r="9" spans="1:14" s="146" customFormat="1" ht="11.25">
      <c r="A9" s="149">
        <v>1</v>
      </c>
      <c r="B9" s="149">
        <v>2</v>
      </c>
      <c r="C9" s="149">
        <v>3</v>
      </c>
      <c r="D9" s="149">
        <v>4</v>
      </c>
      <c r="E9" s="149">
        <v>5</v>
      </c>
      <c r="F9" s="149">
        <v>6</v>
      </c>
      <c r="G9" s="149">
        <v>7</v>
      </c>
      <c r="H9" s="149">
        <v>8</v>
      </c>
      <c r="I9" s="149">
        <v>9</v>
      </c>
      <c r="J9" s="149">
        <v>10</v>
      </c>
      <c r="K9" s="149">
        <v>11</v>
      </c>
      <c r="L9" s="149">
        <v>12</v>
      </c>
      <c r="M9" s="145"/>
      <c r="N9" s="150">
        <v>13</v>
      </c>
    </row>
    <row r="10" spans="1:14" s="146" customFormat="1" ht="11.25">
      <c r="A10" s="160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2"/>
      <c r="M10" s="145"/>
      <c r="N10" s="145"/>
    </row>
    <row r="11" spans="1:14" s="146" customFormat="1" ht="56.25">
      <c r="A11" s="156" t="s">
        <v>122</v>
      </c>
      <c r="B11" s="147" t="s">
        <v>123</v>
      </c>
      <c r="C11" s="147">
        <v>1153</v>
      </c>
      <c r="D11" s="157" t="s">
        <v>124</v>
      </c>
      <c r="E11" s="157" t="s">
        <v>125</v>
      </c>
      <c r="F11" s="157" t="s">
        <v>126</v>
      </c>
      <c r="G11" s="157" t="s">
        <v>127</v>
      </c>
      <c r="H11" s="157">
        <v>28.4</v>
      </c>
      <c r="I11" s="157">
        <v>29.5</v>
      </c>
      <c r="J11" s="157">
        <v>110</v>
      </c>
      <c r="K11" s="157">
        <v>110</v>
      </c>
      <c r="L11" s="147" t="s">
        <v>128</v>
      </c>
      <c r="M11" s="158"/>
      <c r="N11" s="145"/>
    </row>
    <row r="12" spans="1:14" s="146" customFormat="1" ht="45">
      <c r="A12" s="156" t="s">
        <v>129</v>
      </c>
      <c r="B12" s="147" t="s">
        <v>130</v>
      </c>
      <c r="C12" s="147">
        <v>1184</v>
      </c>
      <c r="D12" s="157" t="s">
        <v>131</v>
      </c>
      <c r="E12" s="157" t="s">
        <v>132</v>
      </c>
      <c r="F12" s="157" t="s">
        <v>133</v>
      </c>
      <c r="G12" s="157" t="s">
        <v>134</v>
      </c>
      <c r="H12" s="157">
        <v>28</v>
      </c>
      <c r="I12" s="157">
        <v>31</v>
      </c>
      <c r="J12" s="157">
        <v>3.7</v>
      </c>
      <c r="K12" s="157">
        <v>3.7</v>
      </c>
      <c r="L12" s="147" t="s">
        <v>135</v>
      </c>
      <c r="M12" s="158"/>
      <c r="N12" s="145"/>
    </row>
    <row r="13" spans="1:14" s="146" customFormat="1" ht="45">
      <c r="A13" s="156" t="s">
        <v>136</v>
      </c>
      <c r="B13" s="147" t="s">
        <v>130</v>
      </c>
      <c r="C13" s="147">
        <v>1184</v>
      </c>
      <c r="D13" s="157" t="s">
        <v>137</v>
      </c>
      <c r="E13" s="157" t="s">
        <v>138</v>
      </c>
      <c r="F13" s="157" t="s">
        <v>139</v>
      </c>
      <c r="G13" s="157" t="s">
        <v>140</v>
      </c>
      <c r="H13" s="157">
        <v>41.6</v>
      </c>
      <c r="I13" s="157">
        <v>41.6</v>
      </c>
      <c r="J13" s="157">
        <v>5.4</v>
      </c>
      <c r="K13" s="157">
        <v>5.4</v>
      </c>
      <c r="L13" s="147" t="s">
        <v>135</v>
      </c>
      <c r="M13" s="158"/>
      <c r="N13" s="145"/>
    </row>
    <row r="14" spans="1:14" s="146" customFormat="1" ht="78.75">
      <c r="A14" s="156" t="s">
        <v>141</v>
      </c>
      <c r="B14" s="147" t="s">
        <v>142</v>
      </c>
      <c r="C14" s="147">
        <v>1223</v>
      </c>
      <c r="D14" s="157" t="s">
        <v>143</v>
      </c>
      <c r="E14" s="157" t="s">
        <v>144</v>
      </c>
      <c r="F14" s="157" t="s">
        <v>145</v>
      </c>
      <c r="G14" s="157" t="s">
        <v>146</v>
      </c>
      <c r="H14" s="157">
        <v>69.5</v>
      </c>
      <c r="I14" s="157">
        <v>69.5</v>
      </c>
      <c r="J14" s="157">
        <v>120</v>
      </c>
      <c r="K14" s="157">
        <v>120</v>
      </c>
      <c r="L14" s="147" t="s">
        <v>147</v>
      </c>
      <c r="M14" s="158"/>
      <c r="N14" s="145"/>
    </row>
    <row r="15" spans="1:14" s="146" customFormat="1" ht="45">
      <c r="A15" s="156" t="s">
        <v>148</v>
      </c>
      <c r="B15" s="147" t="s">
        <v>149</v>
      </c>
      <c r="C15" s="147">
        <v>1206</v>
      </c>
      <c r="D15" s="157" t="s">
        <v>150</v>
      </c>
      <c r="E15" s="157" t="s">
        <v>151</v>
      </c>
      <c r="F15" s="157" t="s">
        <v>152</v>
      </c>
      <c r="G15" s="157" t="s">
        <v>153</v>
      </c>
      <c r="H15" s="157">
        <v>60</v>
      </c>
      <c r="I15" s="157">
        <v>60</v>
      </c>
      <c r="J15" s="157"/>
      <c r="K15" s="157"/>
      <c r="L15" s="147" t="s">
        <v>154</v>
      </c>
      <c r="M15" s="158"/>
      <c r="N15" s="145"/>
    </row>
    <row r="16" spans="1:14" s="146" customFormat="1" ht="67.5">
      <c r="A16" s="156" t="s">
        <v>155</v>
      </c>
      <c r="B16" s="147" t="s">
        <v>156</v>
      </c>
      <c r="C16" s="147">
        <v>1744</v>
      </c>
      <c r="D16" s="157" t="s">
        <v>157</v>
      </c>
      <c r="E16" s="157" t="s">
        <v>158</v>
      </c>
      <c r="F16" s="157" t="s">
        <v>159</v>
      </c>
      <c r="G16" s="157" t="s">
        <v>160</v>
      </c>
      <c r="H16" s="157">
        <v>90</v>
      </c>
      <c r="I16" s="157">
        <v>80</v>
      </c>
      <c r="J16" s="157">
        <v>180</v>
      </c>
      <c r="K16" s="157">
        <v>160</v>
      </c>
      <c r="L16" s="147" t="s">
        <v>161</v>
      </c>
      <c r="M16" s="158"/>
      <c r="N16" s="145"/>
    </row>
    <row r="17" spans="1:14" s="146" customFormat="1" ht="45">
      <c r="A17" s="156" t="s">
        <v>162</v>
      </c>
      <c r="B17" s="147" t="s">
        <v>163</v>
      </c>
      <c r="C17" s="147">
        <v>3213</v>
      </c>
      <c r="D17" s="157" t="s">
        <v>164</v>
      </c>
      <c r="E17" s="157" t="s">
        <v>165</v>
      </c>
      <c r="F17" s="157" t="s">
        <v>166</v>
      </c>
      <c r="G17" s="157" t="s">
        <v>167</v>
      </c>
      <c r="H17" s="157">
        <v>65</v>
      </c>
      <c r="I17" s="157">
        <v>65</v>
      </c>
      <c r="J17" s="157"/>
      <c r="K17" s="157"/>
      <c r="L17" s="147" t="s">
        <v>168</v>
      </c>
      <c r="M17" s="158"/>
      <c r="N17" s="145"/>
    </row>
    <row r="18" spans="1:14" s="146" customFormat="1" ht="45">
      <c r="A18" s="156" t="s">
        <v>169</v>
      </c>
      <c r="B18" s="147" t="s">
        <v>170</v>
      </c>
      <c r="C18" s="147">
        <v>3216</v>
      </c>
      <c r="D18" s="157" t="s">
        <v>171</v>
      </c>
      <c r="E18" s="157" t="s">
        <v>172</v>
      </c>
      <c r="F18" s="157" t="s">
        <v>173</v>
      </c>
      <c r="G18" s="157" t="s">
        <v>174</v>
      </c>
      <c r="H18" s="157">
        <v>6.6</v>
      </c>
      <c r="I18" s="157">
        <v>6.6</v>
      </c>
      <c r="J18" s="157">
        <v>8.8</v>
      </c>
      <c r="K18" s="157">
        <v>8.8</v>
      </c>
      <c r="L18" s="147" t="s">
        <v>175</v>
      </c>
      <c r="M18" s="158"/>
      <c r="N18" s="145"/>
    </row>
    <row r="19" spans="1:14" s="146" customFormat="1" ht="45">
      <c r="A19" s="156" t="s">
        <v>176</v>
      </c>
      <c r="B19" s="147" t="s">
        <v>170</v>
      </c>
      <c r="C19" s="147">
        <v>3216</v>
      </c>
      <c r="D19" s="157" t="s">
        <v>177</v>
      </c>
      <c r="E19" s="157" t="s">
        <v>178</v>
      </c>
      <c r="F19" s="157" t="s">
        <v>179</v>
      </c>
      <c r="G19" s="157" t="s">
        <v>180</v>
      </c>
      <c r="H19" s="157">
        <v>18</v>
      </c>
      <c r="I19" s="157">
        <v>18</v>
      </c>
      <c r="J19" s="157">
        <v>24</v>
      </c>
      <c r="K19" s="157">
        <v>24</v>
      </c>
      <c r="L19" s="147" t="s">
        <v>175</v>
      </c>
      <c r="M19" s="158"/>
      <c r="N19" s="145"/>
    </row>
    <row r="20" spans="1:14" s="146" customFormat="1" ht="67.5">
      <c r="A20" s="156" t="s">
        <v>181</v>
      </c>
      <c r="B20" s="147" t="s">
        <v>182</v>
      </c>
      <c r="C20" s="147">
        <v>4615</v>
      </c>
      <c r="D20" s="157" t="s">
        <v>183</v>
      </c>
      <c r="E20" s="157" t="s">
        <v>184</v>
      </c>
      <c r="F20" s="157" t="s">
        <v>185</v>
      </c>
      <c r="G20" s="157" t="s">
        <v>186</v>
      </c>
      <c r="H20" s="157">
        <v>183</v>
      </c>
      <c r="I20" s="157">
        <v>315</v>
      </c>
      <c r="J20" s="157">
        <v>190</v>
      </c>
      <c r="K20" s="157">
        <v>230</v>
      </c>
      <c r="L20" s="147" t="s">
        <v>187</v>
      </c>
      <c r="M20" s="158"/>
      <c r="N20" s="145"/>
    </row>
    <row r="21" spans="1:14" s="152" customFormat="1" ht="78.75">
      <c r="A21" s="156" t="s">
        <v>188</v>
      </c>
      <c r="B21" s="147" t="s">
        <v>189</v>
      </c>
      <c r="C21" s="147">
        <v>1155</v>
      </c>
      <c r="D21" s="157" t="s">
        <v>190</v>
      </c>
      <c r="E21" s="157" t="s">
        <v>191</v>
      </c>
      <c r="F21" s="157" t="s">
        <v>192</v>
      </c>
      <c r="G21" s="157" t="s">
        <v>193</v>
      </c>
      <c r="H21" s="157">
        <v>100</v>
      </c>
      <c r="I21" s="157">
        <v>20</v>
      </c>
      <c r="J21" s="157">
        <v>100</v>
      </c>
      <c r="K21" s="157">
        <v>20</v>
      </c>
      <c r="L21" s="147" t="s">
        <v>194</v>
      </c>
      <c r="M21" s="159" t="s">
        <v>120</v>
      </c>
      <c r="N21" s="151" t="s">
        <v>121</v>
      </c>
    </row>
    <row r="24" spans="1:12" ht="15.75">
      <c r="A24" s="196" t="s">
        <v>2</v>
      </c>
      <c r="B24" s="196"/>
      <c r="C24" s="196"/>
      <c r="D24" s="196"/>
      <c r="E24" s="153"/>
      <c r="F24" s="153"/>
      <c r="G24" s="154"/>
      <c r="H24" s="197" t="s">
        <v>1</v>
      </c>
      <c r="I24" s="197"/>
      <c r="J24" s="197"/>
      <c r="K24" s="197"/>
      <c r="L24" s="197"/>
    </row>
    <row r="25" spans="1:12" ht="15.75">
      <c r="A25" s="196" t="s">
        <v>91</v>
      </c>
      <c r="B25" s="196"/>
      <c r="C25" s="196"/>
      <c r="D25" s="196"/>
      <c r="E25" s="154"/>
      <c r="F25" s="154"/>
      <c r="G25" s="154"/>
      <c r="H25" s="197" t="s">
        <v>198</v>
      </c>
      <c r="I25" s="197"/>
      <c r="J25" s="197"/>
      <c r="K25" s="197"/>
      <c r="L25" s="197"/>
    </row>
    <row r="26" spans="1:12" ht="35.25" customHeight="1">
      <c r="A26" s="192" t="s">
        <v>196</v>
      </c>
      <c r="B26" s="192"/>
      <c r="C26" s="192"/>
      <c r="D26" s="192"/>
      <c r="E26" s="155"/>
      <c r="F26" s="155"/>
      <c r="G26" s="155"/>
      <c r="H26" s="193" t="s">
        <v>199</v>
      </c>
      <c r="I26" s="193"/>
      <c r="J26" s="193"/>
      <c r="K26" s="193"/>
      <c r="L26" s="193"/>
    </row>
    <row r="27" spans="1:12" ht="35.25" customHeight="1">
      <c r="A27" s="194" t="s">
        <v>197</v>
      </c>
      <c r="B27" s="194"/>
      <c r="C27" s="194"/>
      <c r="D27" s="194"/>
      <c r="E27" s="155"/>
      <c r="F27" s="155"/>
      <c r="G27" s="155"/>
      <c r="H27" s="194" t="s">
        <v>200</v>
      </c>
      <c r="I27" s="194"/>
      <c r="J27" s="194"/>
      <c r="K27" s="194"/>
      <c r="L27" s="194"/>
    </row>
  </sheetData>
  <sheetProtection/>
  <mergeCells count="20">
    <mergeCell ref="A26:D26"/>
    <mergeCell ref="H26:L26"/>
    <mergeCell ref="A27:D27"/>
    <mergeCell ref="H27:L27"/>
    <mergeCell ref="L7:L8"/>
    <mergeCell ref="N7:N8"/>
    <mergeCell ref="A24:D24"/>
    <mergeCell ref="H24:L24"/>
    <mergeCell ref="A25:D25"/>
    <mergeCell ref="H25:L25"/>
    <mergeCell ref="A5:L5"/>
    <mergeCell ref="A7:A8"/>
    <mergeCell ref="B7:B8"/>
    <mergeCell ref="C7:C8"/>
    <mergeCell ref="D7:D8"/>
    <mergeCell ref="E7:E8"/>
    <mergeCell ref="F7:F8"/>
    <mergeCell ref="G7:G8"/>
    <mergeCell ref="H7:I7"/>
    <mergeCell ref="J7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82"/>
  <sheetViews>
    <sheetView view="pageBreakPreview" zoomScale="70" zoomScaleSheetLayoutView="70" workbookViewId="0" topLeftCell="A1">
      <selection activeCell="H10" sqref="H10:J10"/>
    </sheetView>
  </sheetViews>
  <sheetFormatPr defaultColWidth="9.140625" defaultRowHeight="12.75"/>
  <cols>
    <col min="1" max="1" width="4.7109375" style="44" customWidth="1"/>
    <col min="2" max="2" width="19.421875" style="44" customWidth="1"/>
    <col min="3" max="3" width="29.140625" style="44" customWidth="1"/>
    <col min="4" max="4" width="6.8515625" style="44" customWidth="1"/>
    <col min="5" max="5" width="13.7109375" style="44" customWidth="1"/>
    <col min="6" max="6" width="16.57421875" style="44" customWidth="1"/>
    <col min="7" max="7" width="18.8515625" style="44" customWidth="1"/>
    <col min="8" max="8" width="15.57421875" style="44" customWidth="1"/>
    <col min="9" max="9" width="11.00390625" style="44" customWidth="1"/>
    <col min="10" max="10" width="16.00390625" style="44" customWidth="1"/>
  </cols>
  <sheetData>
    <row r="1" spans="1:10" ht="11.25" customHeight="1">
      <c r="A1" s="39"/>
      <c r="B1" s="39"/>
      <c r="C1" s="39"/>
      <c r="D1" s="39"/>
      <c r="E1" s="39"/>
      <c r="F1" s="39"/>
      <c r="G1" s="39"/>
      <c r="H1" s="231" t="s">
        <v>95</v>
      </c>
      <c r="I1" s="231"/>
      <c r="J1" s="231"/>
    </row>
    <row r="2" spans="1:10" ht="15.75">
      <c r="A2" s="39"/>
      <c r="B2" s="39"/>
      <c r="C2" s="39"/>
      <c r="D2" s="39"/>
      <c r="E2" s="39"/>
      <c r="F2" s="39"/>
      <c r="G2" s="39"/>
      <c r="H2" s="231"/>
      <c r="I2" s="231"/>
      <c r="J2" s="231"/>
    </row>
    <row r="3" spans="1:10" ht="44.25" customHeight="1">
      <c r="A3" s="39"/>
      <c r="B3" s="39"/>
      <c r="C3" s="39"/>
      <c r="D3" s="39"/>
      <c r="E3" s="39"/>
      <c r="F3" s="39"/>
      <c r="G3" s="39"/>
      <c r="H3" s="231"/>
      <c r="I3" s="231"/>
      <c r="J3" s="231"/>
    </row>
    <row r="4" spans="1:10" ht="15.75">
      <c r="A4" s="39"/>
      <c r="B4" s="39"/>
      <c r="C4" s="39"/>
      <c r="D4" s="39"/>
      <c r="E4" s="39"/>
      <c r="F4" s="39"/>
      <c r="G4" s="39"/>
      <c r="H4" s="40"/>
      <c r="I4" s="40"/>
      <c r="J4" s="40"/>
    </row>
    <row r="5" spans="1:10" ht="15.75">
      <c r="A5" s="39"/>
      <c r="B5" s="39"/>
      <c r="C5" s="39"/>
      <c r="D5" s="39"/>
      <c r="E5" s="39"/>
      <c r="F5" s="39"/>
      <c r="G5" s="39"/>
      <c r="H5" s="40"/>
      <c r="I5" s="40"/>
      <c r="J5" s="40"/>
    </row>
    <row r="6" spans="1:10" ht="15.75">
      <c r="A6" s="39"/>
      <c r="B6" s="198" t="s">
        <v>96</v>
      </c>
      <c r="C6" s="198"/>
      <c r="D6" s="198"/>
      <c r="E6" s="41"/>
      <c r="F6" s="41"/>
      <c r="G6" s="41"/>
      <c r="H6" s="198" t="s">
        <v>96</v>
      </c>
      <c r="I6" s="198"/>
      <c r="J6" s="198"/>
    </row>
    <row r="7" spans="1:10" ht="15.75">
      <c r="A7" s="39"/>
      <c r="B7" s="39"/>
      <c r="C7" s="39"/>
      <c r="D7" s="39"/>
      <c r="E7" s="39"/>
      <c r="F7" s="39"/>
      <c r="G7" s="39"/>
      <c r="H7" s="43"/>
      <c r="I7" s="43"/>
      <c r="J7" s="43"/>
    </row>
    <row r="8" spans="1:10" ht="15.75">
      <c r="A8" s="39"/>
      <c r="B8" s="198" t="s">
        <v>2</v>
      </c>
      <c r="C8" s="198"/>
      <c r="D8" s="198"/>
      <c r="E8" s="41"/>
      <c r="F8" s="41"/>
      <c r="G8" s="41"/>
      <c r="H8" s="198" t="s">
        <v>1</v>
      </c>
      <c r="I8" s="198"/>
      <c r="J8" s="198"/>
    </row>
    <row r="9" spans="1:10" ht="15.75">
      <c r="A9" s="39"/>
      <c r="B9" s="198" t="s">
        <v>91</v>
      </c>
      <c r="C9" s="198"/>
      <c r="D9" s="198"/>
      <c r="E9" s="41"/>
      <c r="F9" s="41"/>
      <c r="G9" s="41"/>
      <c r="H9" s="201" t="s">
        <v>198</v>
      </c>
      <c r="I9" s="201"/>
      <c r="J9" s="201"/>
    </row>
    <row r="10" spans="1:10" ht="15.75">
      <c r="A10" s="39"/>
      <c r="B10" s="200" t="s">
        <v>196</v>
      </c>
      <c r="C10" s="200"/>
      <c r="D10" s="200"/>
      <c r="E10" s="41"/>
      <c r="F10" s="41"/>
      <c r="G10" s="41"/>
      <c r="H10" s="199" t="s">
        <v>208</v>
      </c>
      <c r="I10" s="199"/>
      <c r="J10" s="199"/>
    </row>
    <row r="11" spans="1:10" ht="15.75">
      <c r="A11" s="39"/>
      <c r="B11" s="200" t="s">
        <v>205</v>
      </c>
      <c r="C11" s="200"/>
      <c r="D11" s="200"/>
      <c r="E11" s="41"/>
      <c r="F11" s="41"/>
      <c r="G11" s="41"/>
      <c r="H11" s="200" t="s">
        <v>207</v>
      </c>
      <c r="I11" s="200"/>
      <c r="J11" s="200"/>
    </row>
    <row r="12" spans="1:10" ht="15.75">
      <c r="A12" s="39"/>
      <c r="B12" s="1"/>
      <c r="C12" s="39"/>
      <c r="D12" s="39"/>
      <c r="E12" s="41"/>
      <c r="F12" s="41"/>
      <c r="G12" s="41"/>
      <c r="H12" s="1"/>
      <c r="I12" s="39"/>
      <c r="J12" s="39"/>
    </row>
    <row r="13" spans="1:11" ht="15.75">
      <c r="A13" s="39"/>
      <c r="B13" s="200" t="s">
        <v>206</v>
      </c>
      <c r="C13" s="200"/>
      <c r="D13" s="200"/>
      <c r="E13" s="41"/>
      <c r="F13" s="41"/>
      <c r="G13" s="41"/>
      <c r="H13" s="200" t="s">
        <v>206</v>
      </c>
      <c r="I13" s="200"/>
      <c r="J13" s="200"/>
      <c r="K13" s="130"/>
    </row>
    <row r="14" spans="1:10" ht="15.75">
      <c r="A14" s="39"/>
      <c r="B14" s="41"/>
      <c r="C14" s="41"/>
      <c r="D14" s="41"/>
      <c r="E14" s="41"/>
      <c r="F14" s="41"/>
      <c r="G14" s="42"/>
      <c r="H14" s="42"/>
      <c r="I14" s="42"/>
      <c r="J14" s="42"/>
    </row>
    <row r="15" spans="1:11" ht="20.25">
      <c r="A15" s="232" t="s">
        <v>23</v>
      </c>
      <c r="B15" s="233"/>
      <c r="C15" s="233"/>
      <c r="D15" s="233"/>
      <c r="E15" s="233"/>
      <c r="F15" s="233"/>
      <c r="G15" s="233"/>
      <c r="H15" s="233"/>
      <c r="I15" s="233"/>
      <c r="J15" s="233"/>
      <c r="K15" s="103"/>
    </row>
    <row r="16" spans="8:10" ht="13.5" thickBot="1">
      <c r="H16" s="45"/>
      <c r="I16" s="45"/>
      <c r="J16" s="45"/>
    </row>
    <row r="17" spans="1:10" ht="12.75">
      <c r="A17" s="46"/>
      <c r="B17" s="47"/>
      <c r="C17" s="47"/>
      <c r="D17" s="47"/>
      <c r="E17" s="47"/>
      <c r="F17" s="47"/>
      <c r="G17" s="47"/>
      <c r="H17" s="48"/>
      <c r="I17" s="48"/>
      <c r="J17" s="49"/>
    </row>
    <row r="18" spans="1:10" ht="12.75">
      <c r="A18" s="50"/>
      <c r="B18" s="51"/>
      <c r="C18" s="51"/>
      <c r="D18" s="51"/>
      <c r="E18" s="51"/>
      <c r="F18" s="51"/>
      <c r="G18" s="51"/>
      <c r="H18" s="52"/>
      <c r="I18" s="52"/>
      <c r="J18" s="53"/>
    </row>
    <row r="19" spans="1:10" s="56" customFormat="1" ht="12" customHeight="1">
      <c r="A19" s="54"/>
      <c r="B19" s="55" t="s">
        <v>1</v>
      </c>
      <c r="C19" s="224"/>
      <c r="D19" s="224"/>
      <c r="E19" s="224"/>
      <c r="F19" s="224"/>
      <c r="G19" s="224"/>
      <c r="H19" s="224"/>
      <c r="I19" s="224"/>
      <c r="J19" s="225"/>
    </row>
    <row r="20" spans="1:10" s="56" customFormat="1" ht="11.25" customHeight="1">
      <c r="A20" s="54"/>
      <c r="B20" s="55" t="s">
        <v>24</v>
      </c>
      <c r="C20" s="224"/>
      <c r="D20" s="224"/>
      <c r="E20" s="224"/>
      <c r="F20" s="224"/>
      <c r="G20" s="224"/>
      <c r="H20" s="224"/>
      <c r="I20" s="224"/>
      <c r="J20" s="225"/>
    </row>
    <row r="21" spans="1:10" s="56" customFormat="1" ht="11.25" customHeight="1">
      <c r="A21" s="54"/>
      <c r="B21" s="57"/>
      <c r="C21" s="57"/>
      <c r="D21" s="57"/>
      <c r="E21" s="57"/>
      <c r="F21" s="57"/>
      <c r="G21" s="57"/>
      <c r="H21" s="57"/>
      <c r="I21" s="57"/>
      <c r="J21" s="58"/>
    </row>
    <row r="22" spans="1:10" s="56" customFormat="1" ht="11.25" customHeight="1">
      <c r="A22" s="54"/>
      <c r="B22" s="234" t="s">
        <v>25</v>
      </c>
      <c r="C22" s="234"/>
      <c r="D22" s="234"/>
      <c r="E22" s="234"/>
      <c r="F22" s="234"/>
      <c r="G22" s="234"/>
      <c r="H22" s="234"/>
      <c r="I22" s="234"/>
      <c r="J22" s="235"/>
    </row>
    <row r="23" spans="1:10" s="56" customFormat="1" ht="11.25" customHeight="1">
      <c r="A23" s="54"/>
      <c r="B23" s="234" t="s">
        <v>26</v>
      </c>
      <c r="C23" s="234"/>
      <c r="D23" s="234"/>
      <c r="E23" s="234"/>
      <c r="F23" s="234"/>
      <c r="G23" s="234"/>
      <c r="H23" s="234"/>
      <c r="I23" s="234"/>
      <c r="J23" s="235"/>
    </row>
    <row r="24" spans="1:10" s="56" customFormat="1" ht="11.25" customHeight="1">
      <c r="A24" s="54"/>
      <c r="B24" s="57"/>
      <c r="C24" s="57"/>
      <c r="D24" s="57"/>
      <c r="E24" s="57"/>
      <c r="F24" s="57"/>
      <c r="G24" s="57"/>
      <c r="H24" s="57"/>
      <c r="I24" s="57"/>
      <c r="J24" s="58"/>
    </row>
    <row r="25" spans="1:10" s="56" customFormat="1" ht="11.25" customHeight="1">
      <c r="A25" s="54"/>
      <c r="B25" s="55" t="s">
        <v>2</v>
      </c>
      <c r="C25" s="224"/>
      <c r="D25" s="224"/>
      <c r="E25" s="224"/>
      <c r="F25" s="224"/>
      <c r="G25" s="224"/>
      <c r="H25" s="224"/>
      <c r="I25" s="224"/>
      <c r="J25" s="225"/>
    </row>
    <row r="26" spans="1:10" s="56" customFormat="1" ht="11.25" customHeight="1">
      <c r="A26" s="54"/>
      <c r="B26" s="55" t="s">
        <v>24</v>
      </c>
      <c r="C26" s="224"/>
      <c r="D26" s="224"/>
      <c r="E26" s="224"/>
      <c r="F26" s="224"/>
      <c r="G26" s="224"/>
      <c r="H26" s="224"/>
      <c r="I26" s="224"/>
      <c r="J26" s="225"/>
    </row>
    <row r="27" spans="1:10" ht="12.75">
      <c r="A27" s="50"/>
      <c r="B27" s="51"/>
      <c r="C27" s="51"/>
      <c r="D27" s="51"/>
      <c r="E27" s="51"/>
      <c r="F27" s="51"/>
      <c r="G27" s="51"/>
      <c r="H27" s="51"/>
      <c r="I27" s="51"/>
      <c r="J27" s="59"/>
    </row>
    <row r="28" spans="1:10" ht="12.75">
      <c r="A28" s="50"/>
      <c r="B28" s="57" t="s">
        <v>27</v>
      </c>
      <c r="C28" s="226"/>
      <c r="D28" s="226"/>
      <c r="E28" s="226"/>
      <c r="F28" s="226"/>
      <c r="G28" s="226"/>
      <c r="H28" s="226"/>
      <c r="I28" s="226"/>
      <c r="J28" s="227"/>
    </row>
    <row r="29" spans="1:10" ht="12.75">
      <c r="A29" s="50"/>
      <c r="B29" s="57" t="s">
        <v>24</v>
      </c>
      <c r="C29" s="226"/>
      <c r="D29" s="226"/>
      <c r="E29" s="226"/>
      <c r="F29" s="226"/>
      <c r="G29" s="226"/>
      <c r="H29" s="226"/>
      <c r="I29" s="226"/>
      <c r="J29" s="227"/>
    </row>
    <row r="30" spans="1:10" s="44" customFormat="1" ht="18.75" customHeight="1">
      <c r="A30" s="50"/>
      <c r="B30" s="228" t="s">
        <v>28</v>
      </c>
      <c r="C30" s="228"/>
      <c r="D30" s="228"/>
      <c r="E30" s="228"/>
      <c r="F30" s="228"/>
      <c r="G30" s="228"/>
      <c r="H30" s="228"/>
      <c r="I30" s="228"/>
      <c r="J30" s="59"/>
    </row>
    <row r="31" spans="1:10" s="44" customFormat="1" ht="18" customHeight="1">
      <c r="A31" s="50"/>
      <c r="B31" s="228" t="s">
        <v>29</v>
      </c>
      <c r="C31" s="228"/>
      <c r="D31" s="228"/>
      <c r="E31" s="228"/>
      <c r="F31" s="228"/>
      <c r="G31" s="228"/>
      <c r="H31" s="228"/>
      <c r="I31" s="228"/>
      <c r="J31" s="59"/>
    </row>
    <row r="32" spans="1:10" ht="12.75">
      <c r="A32" s="50"/>
      <c r="B32" s="229" t="s">
        <v>30</v>
      </c>
      <c r="C32" s="229"/>
      <c r="D32" s="229"/>
      <c r="E32" s="229"/>
      <c r="F32" s="229"/>
      <c r="G32" s="229"/>
      <c r="H32" s="229"/>
      <c r="I32" s="229"/>
      <c r="J32" s="59"/>
    </row>
    <row r="33" spans="1:10" ht="12.75">
      <c r="A33" s="50"/>
      <c r="B33" s="230" t="s">
        <v>31</v>
      </c>
      <c r="C33" s="230"/>
      <c r="D33" s="230"/>
      <c r="E33" s="230"/>
      <c r="F33" s="230"/>
      <c r="G33" s="230"/>
      <c r="H33" s="230"/>
      <c r="I33" s="230"/>
      <c r="J33" s="59"/>
    </row>
    <row r="34" spans="1:10" ht="12.75">
      <c r="A34" s="50"/>
      <c r="B34" s="60"/>
      <c r="C34" s="60"/>
      <c r="D34" s="60"/>
      <c r="E34" s="60"/>
      <c r="F34" s="60"/>
      <c r="G34" s="60"/>
      <c r="H34" s="60"/>
      <c r="I34" s="60"/>
      <c r="J34" s="61"/>
    </row>
    <row r="35" spans="1:10" s="44" customFormat="1" ht="32.25" customHeight="1">
      <c r="A35" s="50"/>
      <c r="B35" s="202" t="s">
        <v>32</v>
      </c>
      <c r="C35" s="202"/>
      <c r="D35" s="202"/>
      <c r="E35" s="202"/>
      <c r="F35" s="202"/>
      <c r="G35" s="202"/>
      <c r="H35" s="202"/>
      <c r="I35" s="202"/>
      <c r="J35" s="59"/>
    </row>
    <row r="36" spans="1:10" s="44" customFormat="1" ht="14.25" customHeight="1">
      <c r="A36" s="50"/>
      <c r="B36" s="203"/>
      <c r="C36" s="203"/>
      <c r="D36" s="203"/>
      <c r="E36" s="203"/>
      <c r="F36" s="203"/>
      <c r="G36" s="203"/>
      <c r="H36" s="203"/>
      <c r="I36" s="57" t="s">
        <v>33</v>
      </c>
      <c r="J36" s="59"/>
    </row>
    <row r="37" spans="1:10" ht="12.75">
      <c r="A37" s="50"/>
      <c r="B37" s="202" t="s">
        <v>34</v>
      </c>
      <c r="C37" s="202"/>
      <c r="D37" s="202"/>
      <c r="E37" s="202"/>
      <c r="F37" s="202"/>
      <c r="G37" s="202"/>
      <c r="H37" s="202"/>
      <c r="I37" s="202"/>
      <c r="J37" s="59"/>
    </row>
    <row r="38" spans="1:10" s="44" customFormat="1" ht="15" customHeight="1">
      <c r="A38" s="50"/>
      <c r="B38" s="203"/>
      <c r="C38" s="203"/>
      <c r="D38" s="203"/>
      <c r="E38" s="203"/>
      <c r="F38" s="203"/>
      <c r="G38" s="203"/>
      <c r="H38" s="203"/>
      <c r="I38" s="57" t="s">
        <v>35</v>
      </c>
      <c r="J38" s="59"/>
    </row>
    <row r="39" spans="1:10" s="44" customFormat="1" ht="22.5" customHeight="1" thickBot="1">
      <c r="A39" s="50"/>
      <c r="B39" s="204" t="s">
        <v>36</v>
      </c>
      <c r="C39" s="204"/>
      <c r="D39" s="204"/>
      <c r="E39" s="204"/>
      <c r="F39" s="204"/>
      <c r="G39" s="204"/>
      <c r="H39" s="204"/>
      <c r="I39" s="204"/>
      <c r="J39" s="205"/>
    </row>
    <row r="40" spans="1:10" s="44" customFormat="1" ht="21.75" customHeight="1" thickBot="1">
      <c r="A40" s="220" t="s">
        <v>37</v>
      </c>
      <c r="B40" s="221" t="s">
        <v>38</v>
      </c>
      <c r="C40" s="222" t="s">
        <v>39</v>
      </c>
      <c r="D40" s="223" t="s">
        <v>40</v>
      </c>
      <c r="E40" s="223"/>
      <c r="F40" s="222" t="s">
        <v>41</v>
      </c>
      <c r="G40" s="222" t="s">
        <v>42</v>
      </c>
      <c r="H40" s="206" t="s">
        <v>43</v>
      </c>
      <c r="I40" s="207" t="s">
        <v>44</v>
      </c>
      <c r="J40" s="210" t="s">
        <v>45</v>
      </c>
    </row>
    <row r="41" spans="1:10" s="44" customFormat="1" ht="36" customHeight="1" thickBot="1">
      <c r="A41" s="220"/>
      <c r="B41" s="221"/>
      <c r="C41" s="222"/>
      <c r="D41" s="62" t="s">
        <v>46</v>
      </c>
      <c r="E41" s="63" t="s">
        <v>47</v>
      </c>
      <c r="F41" s="222"/>
      <c r="G41" s="222"/>
      <c r="H41" s="206"/>
      <c r="I41" s="207"/>
      <c r="J41" s="210"/>
    </row>
    <row r="42" spans="1:10" s="44" customFormat="1" ht="11.25" customHeight="1" thickBot="1">
      <c r="A42" s="220"/>
      <c r="B42" s="64">
        <v>1</v>
      </c>
      <c r="C42" s="65">
        <v>1</v>
      </c>
      <c r="D42" s="66">
        <v>2</v>
      </c>
      <c r="E42" s="67">
        <v>2</v>
      </c>
      <c r="F42" s="64">
        <v>3</v>
      </c>
      <c r="G42" s="68">
        <v>4</v>
      </c>
      <c r="H42" s="69">
        <v>5</v>
      </c>
      <c r="I42" s="69">
        <v>6</v>
      </c>
      <c r="J42" s="70">
        <v>7</v>
      </c>
    </row>
    <row r="43" spans="1:10" ht="11.25" customHeight="1" thickBot="1">
      <c r="A43" s="215">
        <v>1</v>
      </c>
      <c r="B43" s="216" t="s">
        <v>48</v>
      </c>
      <c r="C43" s="71" t="s">
        <v>49</v>
      </c>
      <c r="D43" s="72"/>
      <c r="E43" s="73"/>
      <c r="F43" s="74"/>
      <c r="G43" s="75"/>
      <c r="H43" s="76"/>
      <c r="I43" s="76"/>
      <c r="J43" s="77"/>
    </row>
    <row r="44" spans="1:10" ht="11.25" customHeight="1" thickBot="1">
      <c r="A44" s="215"/>
      <c r="B44" s="216"/>
      <c r="C44" s="78" t="s">
        <v>50</v>
      </c>
      <c r="D44" s="79"/>
      <c r="E44" s="79"/>
      <c r="F44" s="80"/>
      <c r="G44" s="80"/>
      <c r="H44" s="81"/>
      <c r="I44" s="81"/>
      <c r="J44" s="82"/>
    </row>
    <row r="45" spans="1:10" ht="11.25" customHeight="1" thickBot="1">
      <c r="A45" s="215"/>
      <c r="B45" s="216"/>
      <c r="C45" s="78" t="s">
        <v>51</v>
      </c>
      <c r="D45" s="83"/>
      <c r="E45" s="79"/>
      <c r="F45" s="84"/>
      <c r="G45" s="83"/>
      <c r="H45" s="84"/>
      <c r="I45" s="84"/>
      <c r="J45" s="85"/>
    </row>
    <row r="46" spans="1:10" ht="11.25" customHeight="1" thickBot="1">
      <c r="A46" s="215"/>
      <c r="B46" s="216"/>
      <c r="C46" s="86" t="s">
        <v>52</v>
      </c>
      <c r="D46" s="87"/>
      <c r="E46" s="88"/>
      <c r="F46" s="89"/>
      <c r="G46" s="87"/>
      <c r="H46" s="89"/>
      <c r="I46" s="89"/>
      <c r="J46" s="90"/>
    </row>
    <row r="47" spans="1:10" ht="11.25" customHeight="1" hidden="1">
      <c r="A47" s="215">
        <v>2</v>
      </c>
      <c r="B47" s="216"/>
      <c r="C47" s="71" t="s">
        <v>49</v>
      </c>
      <c r="D47" s="72"/>
      <c r="E47" s="73"/>
      <c r="F47" s="74"/>
      <c r="G47" s="75"/>
      <c r="H47" s="76"/>
      <c r="I47" s="76"/>
      <c r="J47" s="77"/>
    </row>
    <row r="48" spans="1:10" ht="11.25" customHeight="1" hidden="1">
      <c r="A48" s="215"/>
      <c r="B48" s="216"/>
      <c r="C48" s="78" t="s">
        <v>50</v>
      </c>
      <c r="D48" s="79"/>
      <c r="E48" s="79"/>
      <c r="F48" s="80"/>
      <c r="G48" s="80"/>
      <c r="H48" s="81"/>
      <c r="I48" s="81"/>
      <c r="J48" s="82"/>
    </row>
    <row r="49" spans="1:10" ht="11.25" customHeight="1" hidden="1">
      <c r="A49" s="215"/>
      <c r="B49" s="216"/>
      <c r="C49" s="78" t="s">
        <v>51</v>
      </c>
      <c r="D49" s="83"/>
      <c r="E49" s="79"/>
      <c r="F49" s="84"/>
      <c r="G49" s="83"/>
      <c r="H49" s="84"/>
      <c r="I49" s="84"/>
      <c r="J49" s="85"/>
    </row>
    <row r="50" spans="1:10" ht="11.25" customHeight="1" hidden="1">
      <c r="A50" s="215"/>
      <c r="B50" s="216"/>
      <c r="C50" s="86" t="s">
        <v>52</v>
      </c>
      <c r="D50" s="87"/>
      <c r="E50" s="88"/>
      <c r="F50" s="89"/>
      <c r="G50" s="87"/>
      <c r="H50" s="89"/>
      <c r="I50" s="89"/>
      <c r="J50" s="90"/>
    </row>
    <row r="51" spans="1:10" ht="12.75">
      <c r="A51" s="217" t="s">
        <v>53</v>
      </c>
      <c r="B51" s="217"/>
      <c r="C51" s="217"/>
      <c r="D51" s="217"/>
      <c r="E51" s="217"/>
      <c r="F51" s="217"/>
      <c r="G51" s="217"/>
      <c r="H51" s="91"/>
      <c r="I51" s="91"/>
      <c r="J51" s="92"/>
    </row>
    <row r="52" spans="1:10" ht="13.5" thickBot="1">
      <c r="A52" s="218" t="s">
        <v>54</v>
      </c>
      <c r="B52" s="218"/>
      <c r="C52" s="218"/>
      <c r="D52" s="218"/>
      <c r="E52" s="218"/>
      <c r="F52" s="218"/>
      <c r="G52" s="218"/>
      <c r="H52" s="93"/>
      <c r="I52" s="94"/>
      <c r="J52" s="95"/>
    </row>
    <row r="53" spans="1:10" s="44" customFormat="1" ht="24.75" customHeight="1">
      <c r="A53" s="46"/>
      <c r="B53" s="96" t="s">
        <v>55</v>
      </c>
      <c r="C53" s="47"/>
      <c r="D53" s="213"/>
      <c r="E53" s="213"/>
      <c r="F53" s="213"/>
      <c r="G53" s="213"/>
      <c r="H53" s="213"/>
      <c r="I53" s="213"/>
      <c r="J53" s="214"/>
    </row>
    <row r="54" spans="1:10" ht="12.75">
      <c r="A54" s="50"/>
      <c r="B54" s="97"/>
      <c r="C54" s="97"/>
      <c r="D54" s="97"/>
      <c r="E54" s="97"/>
      <c r="F54" s="97"/>
      <c r="G54" s="97"/>
      <c r="H54" s="97"/>
      <c r="I54" s="97"/>
      <c r="J54" s="98"/>
    </row>
    <row r="55" spans="1:10" ht="12.75">
      <c r="A55" s="50"/>
      <c r="B55" s="202" t="s">
        <v>56</v>
      </c>
      <c r="C55" s="202"/>
      <c r="D55" s="208"/>
      <c r="E55" s="208"/>
      <c r="F55" s="202" t="s">
        <v>57</v>
      </c>
      <c r="G55" s="202"/>
      <c r="H55" s="99" t="s">
        <v>58</v>
      </c>
      <c r="I55" s="57" t="s">
        <v>92</v>
      </c>
      <c r="J55" s="59"/>
    </row>
    <row r="56" spans="1:10" ht="12.75">
      <c r="A56" s="50"/>
      <c r="B56" s="202" t="s">
        <v>59</v>
      </c>
      <c r="C56" s="202"/>
      <c r="D56" s="208"/>
      <c r="E56" s="208"/>
      <c r="F56" s="202" t="s">
        <v>60</v>
      </c>
      <c r="G56" s="202"/>
      <c r="H56" s="99" t="s">
        <v>58</v>
      </c>
      <c r="I56" s="57" t="s">
        <v>92</v>
      </c>
      <c r="J56" s="59"/>
    </row>
    <row r="57" spans="1:10" ht="12.75">
      <c r="A57" s="50"/>
      <c r="B57" s="57" t="s">
        <v>61</v>
      </c>
      <c r="C57" s="51"/>
      <c r="D57" s="51"/>
      <c r="E57" s="51"/>
      <c r="F57" s="51"/>
      <c r="G57" s="51"/>
      <c r="H57" s="51"/>
      <c r="I57" s="51"/>
      <c r="J57" s="59"/>
    </row>
    <row r="58" spans="1:10" ht="12.75">
      <c r="A58" s="50"/>
      <c r="B58" s="97" t="s">
        <v>62</v>
      </c>
      <c r="C58" s="97"/>
      <c r="D58" s="97"/>
      <c r="E58" s="97"/>
      <c r="F58" s="97"/>
      <c r="G58" s="97"/>
      <c r="H58" s="97"/>
      <c r="I58" s="97"/>
      <c r="J58" s="98"/>
    </row>
    <row r="59" spans="1:10" ht="12.75">
      <c r="A59" s="50"/>
      <c r="B59" s="51"/>
      <c r="C59" s="51"/>
      <c r="D59" s="51"/>
      <c r="E59" s="51"/>
      <c r="F59" s="51"/>
      <c r="G59" s="51"/>
      <c r="H59" s="51"/>
      <c r="I59" s="51"/>
      <c r="J59" s="59"/>
    </row>
    <row r="60" spans="1:10" ht="34.5" customHeight="1">
      <c r="A60" s="100"/>
      <c r="B60" s="101" t="s">
        <v>1</v>
      </c>
      <c r="C60" s="102"/>
      <c r="D60" s="103"/>
      <c r="E60" s="103"/>
      <c r="F60" s="101" t="s">
        <v>2</v>
      </c>
      <c r="G60" s="219"/>
      <c r="H60" s="219"/>
      <c r="I60" s="103"/>
      <c r="J60" s="104"/>
    </row>
    <row r="61" spans="1:10" ht="12.75">
      <c r="A61" s="50"/>
      <c r="B61" s="51"/>
      <c r="C61" s="105" t="s">
        <v>63</v>
      </c>
      <c r="D61" s="51"/>
      <c r="E61" s="51"/>
      <c r="F61" s="51"/>
      <c r="G61" s="211" t="s">
        <v>63</v>
      </c>
      <c r="H61" s="211"/>
      <c r="I61" s="51"/>
      <c r="J61" s="59"/>
    </row>
    <row r="62" spans="1:10" ht="12.75">
      <c r="A62" s="50"/>
      <c r="B62" s="51"/>
      <c r="C62" s="51"/>
      <c r="D62" s="51"/>
      <c r="E62" s="51"/>
      <c r="F62" s="51"/>
      <c r="G62" s="51"/>
      <c r="H62" s="51"/>
      <c r="I62" s="51"/>
      <c r="J62" s="59"/>
    </row>
    <row r="63" spans="1:10" ht="12.75">
      <c r="A63" s="50"/>
      <c r="B63" s="51"/>
      <c r="C63" s="106"/>
      <c r="D63" s="51"/>
      <c r="E63" s="51"/>
      <c r="F63" s="51"/>
      <c r="G63" s="209"/>
      <c r="H63" s="209"/>
      <c r="I63" s="51"/>
      <c r="J63" s="59"/>
    </row>
    <row r="64" spans="1:10" ht="12.75">
      <c r="A64" s="50"/>
      <c r="B64" s="51"/>
      <c r="C64" s="105" t="s">
        <v>64</v>
      </c>
      <c r="D64" s="51"/>
      <c r="E64" s="51"/>
      <c r="F64" s="51"/>
      <c r="G64" s="211" t="s">
        <v>64</v>
      </c>
      <c r="H64" s="211"/>
      <c r="I64" s="51"/>
      <c r="J64" s="59"/>
    </row>
    <row r="65" spans="1:10" ht="12.75">
      <c r="A65" s="50"/>
      <c r="B65" s="212"/>
      <c r="C65" s="212"/>
      <c r="D65" s="51"/>
      <c r="E65" s="51"/>
      <c r="F65" s="212"/>
      <c r="G65" s="212"/>
      <c r="H65" s="212"/>
      <c r="I65" s="51"/>
      <c r="J65" s="59"/>
    </row>
    <row r="66" spans="1:10" ht="12.75">
      <c r="A66" s="50"/>
      <c r="B66" s="51"/>
      <c r="C66" s="51"/>
      <c r="D66" s="51"/>
      <c r="E66" s="51"/>
      <c r="F66" s="51"/>
      <c r="G66" s="51"/>
      <c r="H66" s="51"/>
      <c r="I66" s="51"/>
      <c r="J66" s="59"/>
    </row>
    <row r="67" spans="1:10" ht="12.75">
      <c r="A67" s="50"/>
      <c r="B67" s="107" t="s">
        <v>65</v>
      </c>
      <c r="C67" s="106" t="s">
        <v>4</v>
      </c>
      <c r="D67" s="51"/>
      <c r="E67" s="51"/>
      <c r="F67" s="51"/>
      <c r="G67" s="51"/>
      <c r="H67" s="51"/>
      <c r="I67" s="51"/>
      <c r="J67" s="59"/>
    </row>
    <row r="68" spans="1:10" ht="12.75">
      <c r="A68" s="50"/>
      <c r="B68" s="51"/>
      <c r="C68" s="105" t="s">
        <v>64</v>
      </c>
      <c r="D68" s="51"/>
      <c r="E68" s="51"/>
      <c r="F68" s="51"/>
      <c r="G68" s="51"/>
      <c r="H68" s="51"/>
      <c r="I68" s="51"/>
      <c r="J68" s="59"/>
    </row>
    <row r="69" spans="1:10" ht="12.75">
      <c r="A69" s="50"/>
      <c r="B69" s="51"/>
      <c r="C69" s="51"/>
      <c r="D69" s="51"/>
      <c r="E69" s="51"/>
      <c r="F69" s="51"/>
      <c r="G69" s="51"/>
      <c r="H69" s="51"/>
      <c r="I69" s="51"/>
      <c r="J69" s="59"/>
    </row>
    <row r="70" spans="1:10" ht="12.75">
      <c r="A70" s="50"/>
      <c r="B70" s="51"/>
      <c r="C70" s="51"/>
      <c r="D70" s="51"/>
      <c r="E70" s="51"/>
      <c r="F70" s="51"/>
      <c r="G70" s="51"/>
      <c r="H70" s="51"/>
      <c r="I70" s="51"/>
      <c r="J70" s="59"/>
    </row>
    <row r="71" spans="1:10" ht="12.75">
      <c r="A71" s="50"/>
      <c r="B71" s="51"/>
      <c r="C71" s="51"/>
      <c r="D71" s="51"/>
      <c r="E71" s="51"/>
      <c r="F71" s="51"/>
      <c r="G71" s="51"/>
      <c r="H71" s="51"/>
      <c r="I71" s="51"/>
      <c r="J71" s="59"/>
    </row>
    <row r="72" spans="1:10" ht="12.75">
      <c r="A72" s="50"/>
      <c r="B72" s="51"/>
      <c r="C72" s="51"/>
      <c r="D72" s="51"/>
      <c r="E72" s="51"/>
      <c r="F72" s="51"/>
      <c r="G72" s="51"/>
      <c r="H72" s="51"/>
      <c r="I72" s="51"/>
      <c r="J72" s="59"/>
    </row>
    <row r="73" spans="1:10" ht="12.75">
      <c r="A73" s="50"/>
      <c r="B73" s="51"/>
      <c r="C73" s="51"/>
      <c r="D73" s="51"/>
      <c r="E73" s="51"/>
      <c r="F73" s="51"/>
      <c r="G73" s="51"/>
      <c r="H73" s="51"/>
      <c r="I73" s="51"/>
      <c r="J73" s="59"/>
    </row>
    <row r="74" spans="1:10" ht="12.75">
      <c r="A74" s="50"/>
      <c r="B74" s="51"/>
      <c r="C74" s="51"/>
      <c r="D74" s="51"/>
      <c r="E74" s="51"/>
      <c r="F74" s="51"/>
      <c r="G74" s="51"/>
      <c r="H74" s="51"/>
      <c r="I74" s="51"/>
      <c r="J74" s="59"/>
    </row>
    <row r="75" spans="1:10" ht="12.75">
      <c r="A75" s="50"/>
      <c r="B75" s="51"/>
      <c r="C75" s="51"/>
      <c r="D75" s="51"/>
      <c r="E75" s="51"/>
      <c r="F75" s="51"/>
      <c r="G75" s="51"/>
      <c r="H75" s="51"/>
      <c r="I75" s="51"/>
      <c r="J75" s="59"/>
    </row>
    <row r="76" spans="1:10" ht="12.75">
      <c r="A76" s="50"/>
      <c r="B76" s="51"/>
      <c r="C76" s="51"/>
      <c r="D76" s="51"/>
      <c r="E76" s="51"/>
      <c r="F76" s="51"/>
      <c r="G76" s="51"/>
      <c r="H76" s="51"/>
      <c r="I76" s="51"/>
      <c r="J76" s="59"/>
    </row>
    <row r="77" spans="1:10" ht="12.75">
      <c r="A77" s="50"/>
      <c r="B77" s="51"/>
      <c r="C77" s="51"/>
      <c r="D77" s="51"/>
      <c r="E77" s="51"/>
      <c r="F77" s="51"/>
      <c r="G77" s="51"/>
      <c r="H77" s="51"/>
      <c r="I77" s="51"/>
      <c r="J77" s="59"/>
    </row>
    <row r="78" spans="1:10" ht="12.75">
      <c r="A78" s="50"/>
      <c r="B78" s="51"/>
      <c r="C78" s="51"/>
      <c r="D78" s="51"/>
      <c r="E78" s="51"/>
      <c r="F78" s="51"/>
      <c r="G78" s="51"/>
      <c r="H78" s="51"/>
      <c r="I78" s="51"/>
      <c r="J78" s="59"/>
    </row>
    <row r="79" spans="1:10" ht="12.75">
      <c r="A79" s="50"/>
      <c r="B79" s="51"/>
      <c r="C79" s="51"/>
      <c r="D79" s="51"/>
      <c r="E79" s="51"/>
      <c r="F79" s="51"/>
      <c r="G79" s="51"/>
      <c r="H79" s="51"/>
      <c r="I79" s="51"/>
      <c r="J79" s="59"/>
    </row>
    <row r="80" spans="1:10" ht="12.75">
      <c r="A80" s="50"/>
      <c r="B80" s="51"/>
      <c r="C80" s="51"/>
      <c r="D80" s="51"/>
      <c r="E80" s="51"/>
      <c r="F80" s="51"/>
      <c r="G80" s="51"/>
      <c r="H80" s="51"/>
      <c r="I80" s="51"/>
      <c r="J80" s="59"/>
    </row>
    <row r="81" spans="1:10" ht="12.75">
      <c r="A81" s="50"/>
      <c r="B81" s="51"/>
      <c r="C81" s="51"/>
      <c r="D81" s="51"/>
      <c r="E81" s="51"/>
      <c r="F81" s="51"/>
      <c r="G81" s="51"/>
      <c r="H81" s="51"/>
      <c r="I81" s="51"/>
      <c r="J81" s="59"/>
    </row>
    <row r="82" spans="1:10" ht="13.5" thickBot="1">
      <c r="A82" s="108"/>
      <c r="B82" s="109"/>
      <c r="C82" s="109"/>
      <c r="D82" s="109"/>
      <c r="E82" s="109"/>
      <c r="F82" s="109"/>
      <c r="G82" s="109"/>
      <c r="H82" s="109"/>
      <c r="I82" s="109"/>
      <c r="J82" s="110"/>
    </row>
    <row r="84" ht="9" customHeight="1"/>
  </sheetData>
  <sheetProtection/>
  <mergeCells count="59">
    <mergeCell ref="B32:I32"/>
    <mergeCell ref="B33:I33"/>
    <mergeCell ref="H1:J3"/>
    <mergeCell ref="A15:J15"/>
    <mergeCell ref="C19:J19"/>
    <mergeCell ref="C20:J20"/>
    <mergeCell ref="B22:J22"/>
    <mergeCell ref="B23:J23"/>
    <mergeCell ref="B6:D6"/>
    <mergeCell ref="B8:D8"/>
    <mergeCell ref="C25:J25"/>
    <mergeCell ref="C26:J26"/>
    <mergeCell ref="C28:J28"/>
    <mergeCell ref="C29:J29"/>
    <mergeCell ref="B30:I30"/>
    <mergeCell ref="B31:I31"/>
    <mergeCell ref="A40:A42"/>
    <mergeCell ref="B40:B41"/>
    <mergeCell ref="C40:C41"/>
    <mergeCell ref="D40:E40"/>
    <mergeCell ref="F40:F41"/>
    <mergeCell ref="G40:G41"/>
    <mergeCell ref="G61:H61"/>
    <mergeCell ref="A43:A46"/>
    <mergeCell ref="B43:B46"/>
    <mergeCell ref="A47:A50"/>
    <mergeCell ref="B47:B50"/>
    <mergeCell ref="A51:G51"/>
    <mergeCell ref="A52:G52"/>
    <mergeCell ref="G60:H60"/>
    <mergeCell ref="G63:H63"/>
    <mergeCell ref="J40:J41"/>
    <mergeCell ref="G64:H64"/>
    <mergeCell ref="B65:C65"/>
    <mergeCell ref="F65:H65"/>
    <mergeCell ref="D53:J53"/>
    <mergeCell ref="B55:C55"/>
    <mergeCell ref="D55:E55"/>
    <mergeCell ref="F55:G55"/>
    <mergeCell ref="B56:C56"/>
    <mergeCell ref="B35:I35"/>
    <mergeCell ref="B36:H36"/>
    <mergeCell ref="F56:G56"/>
    <mergeCell ref="B39:J39"/>
    <mergeCell ref="H40:H41"/>
    <mergeCell ref="I40:I41"/>
    <mergeCell ref="D56:E56"/>
    <mergeCell ref="B37:I37"/>
    <mergeCell ref="B38:H38"/>
    <mergeCell ref="H6:J6"/>
    <mergeCell ref="H10:J10"/>
    <mergeCell ref="B10:D10"/>
    <mergeCell ref="B11:D11"/>
    <mergeCell ref="B13:D13"/>
    <mergeCell ref="H9:J9"/>
    <mergeCell ref="B9:D9"/>
    <mergeCell ref="H8:J8"/>
    <mergeCell ref="H11:J11"/>
    <mergeCell ref="H13:J13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Q54"/>
  <sheetViews>
    <sheetView view="pageBreakPreview" zoomScaleSheetLayoutView="100" workbookViewId="0" topLeftCell="A1">
      <selection activeCell="B7" sqref="B7:D7"/>
    </sheetView>
  </sheetViews>
  <sheetFormatPr defaultColWidth="9.140625" defaultRowHeight="12.75"/>
  <cols>
    <col min="1" max="1" width="2.00390625" style="44" customWidth="1"/>
    <col min="2" max="2" width="7.8515625" style="44" customWidth="1"/>
    <col min="3" max="3" width="27.57421875" style="44" customWidth="1"/>
    <col min="4" max="4" width="1.7109375" style="44" customWidth="1"/>
    <col min="5" max="5" width="10.140625" style="44" customWidth="1"/>
    <col min="6" max="6" width="3.8515625" style="44" customWidth="1"/>
    <col min="7" max="7" width="7.57421875" style="44" customWidth="1"/>
    <col min="8" max="8" width="4.140625" style="44" customWidth="1"/>
    <col min="9" max="9" width="1.8515625" style="44" customWidth="1"/>
    <col min="10" max="10" width="7.8515625" style="44" customWidth="1"/>
    <col min="11" max="11" width="25.28125" style="44" customWidth="1"/>
    <col min="12" max="12" width="4.00390625" style="44" customWidth="1"/>
    <col min="13" max="13" width="7.7109375" style="44" customWidth="1"/>
    <col min="14" max="14" width="5.7109375" style="44" customWidth="1"/>
    <col min="15" max="15" width="6.00390625" style="44" customWidth="1"/>
    <col min="16" max="16" width="7.8515625" style="44" customWidth="1"/>
    <col min="17" max="17" width="12.8515625" style="44" customWidth="1"/>
  </cols>
  <sheetData>
    <row r="2" spans="11:16" ht="25.5" customHeight="1">
      <c r="K2" s="249" t="s">
        <v>94</v>
      </c>
      <c r="L2" s="250"/>
      <c r="M2" s="250"/>
      <c r="N2" s="250"/>
      <c r="O2" s="250"/>
      <c r="P2" s="250"/>
    </row>
    <row r="3" spans="11:16" ht="39" customHeight="1">
      <c r="K3" s="250"/>
      <c r="L3" s="250"/>
      <c r="M3" s="250"/>
      <c r="N3" s="250"/>
      <c r="O3" s="250"/>
      <c r="P3" s="250"/>
    </row>
    <row r="5" spans="1:17" ht="15.75">
      <c r="A5" s="39"/>
      <c r="B5" s="198" t="s">
        <v>96</v>
      </c>
      <c r="C5" s="198"/>
      <c r="D5" s="198"/>
      <c r="E5" s="41"/>
      <c r="F5" s="41"/>
      <c r="G5" s="41"/>
      <c r="H5" s="198"/>
      <c r="I5" s="198"/>
      <c r="J5" s="198"/>
      <c r="K5" s="198" t="str">
        <f>B5</f>
        <v>Согласовано</v>
      </c>
      <c r="L5" s="198"/>
      <c r="M5" s="198"/>
      <c r="N5" s="198"/>
      <c r="O5"/>
      <c r="P5"/>
      <c r="Q5"/>
    </row>
    <row r="6" spans="1:17" ht="15.75">
      <c r="A6" s="39"/>
      <c r="B6" s="39"/>
      <c r="C6" s="39"/>
      <c r="D6" s="39"/>
      <c r="E6" s="39"/>
      <c r="F6" s="39"/>
      <c r="G6" s="39"/>
      <c r="H6" s="43"/>
      <c r="I6" s="43"/>
      <c r="J6" s="43"/>
      <c r="K6" s="43"/>
      <c r="L6" s="43"/>
      <c r="M6" s="43"/>
      <c r="N6"/>
      <c r="O6"/>
      <c r="P6"/>
      <c r="Q6"/>
    </row>
    <row r="7" spans="1:17" ht="15.75">
      <c r="A7" s="39"/>
      <c r="B7" s="198" t="s">
        <v>2</v>
      </c>
      <c r="C7" s="198"/>
      <c r="D7" s="198"/>
      <c r="E7" s="41"/>
      <c r="F7" s="41"/>
      <c r="G7" s="41"/>
      <c r="H7" s="198"/>
      <c r="I7" s="198"/>
      <c r="J7" s="198"/>
      <c r="K7" s="198" t="s">
        <v>1</v>
      </c>
      <c r="L7" s="198"/>
      <c r="M7" s="198"/>
      <c r="N7" s="198"/>
      <c r="O7"/>
      <c r="P7"/>
      <c r="Q7"/>
    </row>
    <row r="8" spans="1:17" ht="15.75">
      <c r="A8" s="39"/>
      <c r="B8" s="198" t="s">
        <v>91</v>
      </c>
      <c r="C8" s="198"/>
      <c r="D8" s="198"/>
      <c r="E8" s="41"/>
      <c r="F8" s="41"/>
      <c r="G8" s="41"/>
      <c r="H8" s="201"/>
      <c r="I8" s="201"/>
      <c r="J8" s="201"/>
      <c r="K8" s="201" t="s">
        <v>198</v>
      </c>
      <c r="L8" s="201"/>
      <c r="M8" s="201"/>
      <c r="N8" s="201"/>
      <c r="O8"/>
      <c r="P8"/>
      <c r="Q8"/>
    </row>
    <row r="9" spans="1:17" ht="15.75">
      <c r="A9" s="39"/>
      <c r="B9" s="200" t="s">
        <v>196</v>
      </c>
      <c r="C9" s="200"/>
      <c r="D9" s="200"/>
      <c r="E9" s="41"/>
      <c r="F9" s="41"/>
      <c r="G9" s="41"/>
      <c r="H9" s="200"/>
      <c r="I9" s="200"/>
      <c r="J9" s="200"/>
      <c r="K9" s="199" t="s">
        <v>208</v>
      </c>
      <c r="L9" s="199"/>
      <c r="M9" s="199"/>
      <c r="N9"/>
      <c r="O9"/>
      <c r="P9"/>
      <c r="Q9"/>
    </row>
    <row r="10" spans="1:17" ht="15.75">
      <c r="A10" s="39"/>
      <c r="B10" s="200" t="s">
        <v>205</v>
      </c>
      <c r="C10" s="200"/>
      <c r="D10" s="200"/>
      <c r="E10" s="41"/>
      <c r="F10" s="41"/>
      <c r="G10" s="41"/>
      <c r="H10" s="200"/>
      <c r="I10" s="200"/>
      <c r="J10" s="200"/>
      <c r="K10" s="239" t="s">
        <v>207</v>
      </c>
      <c r="L10" s="239"/>
      <c r="M10" s="239"/>
      <c r="N10" s="239"/>
      <c r="O10"/>
      <c r="P10"/>
      <c r="Q10"/>
    </row>
    <row r="11" spans="1:17" ht="15.75">
      <c r="A11" s="39"/>
      <c r="B11" s="1"/>
      <c r="C11" s="39"/>
      <c r="D11" s="39"/>
      <c r="E11" s="41"/>
      <c r="F11" s="41"/>
      <c r="G11" s="41"/>
      <c r="H11" s="1"/>
      <c r="I11" s="39"/>
      <c r="J11" s="39"/>
      <c r="L11" s="43"/>
      <c r="M11" s="43"/>
      <c r="N11" s="130"/>
      <c r="O11"/>
      <c r="P11"/>
      <c r="Q11"/>
    </row>
    <row r="12" spans="1:17" ht="15.75">
      <c r="A12" s="39"/>
      <c r="B12" s="200" t="s">
        <v>206</v>
      </c>
      <c r="C12" s="200"/>
      <c r="D12" s="200"/>
      <c r="E12" s="41"/>
      <c r="F12" s="41"/>
      <c r="G12" s="41"/>
      <c r="H12" s="200"/>
      <c r="I12" s="200"/>
      <c r="J12" s="200"/>
      <c r="K12" s="43" t="s">
        <v>206</v>
      </c>
      <c r="L12" s="135"/>
      <c r="M12" s="135"/>
      <c r="N12" s="135"/>
      <c r="O12"/>
      <c r="P12"/>
      <c r="Q12"/>
    </row>
    <row r="13" spans="1:17" s="113" customFormat="1" ht="11.25">
      <c r="A13" s="112"/>
      <c r="B13" s="251"/>
      <c r="C13" s="251"/>
      <c r="D13" s="112"/>
      <c r="E13" s="112"/>
      <c r="F13" s="112"/>
      <c r="G13" s="112"/>
      <c r="H13" s="112"/>
      <c r="I13" s="112"/>
      <c r="J13" s="112"/>
      <c r="K13" s="112"/>
      <c r="L13" s="251"/>
      <c r="M13" s="251"/>
      <c r="N13" s="251"/>
      <c r="O13" s="251"/>
      <c r="P13" s="251"/>
      <c r="Q13" s="112"/>
    </row>
    <row r="14" spans="2:16" ht="18">
      <c r="B14" s="273" t="s">
        <v>89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</row>
    <row r="15" ht="13.5" thickBot="1"/>
    <row r="16" spans="2:16" ht="12.75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14"/>
    </row>
    <row r="17" spans="2:16" ht="18">
      <c r="B17" s="243" t="s">
        <v>66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5"/>
    </row>
    <row r="18" spans="2:16" s="44" customFormat="1" ht="51" customHeight="1">
      <c r="B18" s="236" t="s">
        <v>97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8"/>
    </row>
    <row r="19" spans="2:16" s="44" customFormat="1" ht="1.5" customHeight="1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9"/>
    </row>
    <row r="20" spans="1:17" ht="58.5" customHeight="1">
      <c r="A20"/>
      <c r="B20" s="240" t="s">
        <v>98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2"/>
      <c r="Q20"/>
    </row>
    <row r="21" spans="2:16" s="44" customFormat="1" ht="12.75" customHeight="1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9"/>
    </row>
    <row r="22" spans="2:17" s="44" customFormat="1" ht="24.75" customHeight="1">
      <c r="B22" s="246" t="s">
        <v>67</v>
      </c>
      <c r="C22" s="247"/>
      <c r="D22" s="247"/>
      <c r="E22" s="247"/>
      <c r="F22" s="247"/>
      <c r="G22" s="247"/>
      <c r="H22" s="247"/>
      <c r="I22" s="247"/>
      <c r="J22" s="247" t="s">
        <v>68</v>
      </c>
      <c r="K22" s="247"/>
      <c r="L22" s="247"/>
      <c r="M22" s="247"/>
      <c r="N22" s="247"/>
      <c r="O22" s="247"/>
      <c r="P22" s="248"/>
      <c r="Q22" s="115"/>
    </row>
    <row r="23" spans="1:17" ht="12.75" customHeight="1">
      <c r="A23"/>
      <c r="B23" s="116" t="s">
        <v>0</v>
      </c>
      <c r="C23" s="252" t="s">
        <v>69</v>
      </c>
      <c r="D23" s="252"/>
      <c r="E23" s="252" t="s">
        <v>70</v>
      </c>
      <c r="F23" s="252"/>
      <c r="G23" s="252" t="s">
        <v>71</v>
      </c>
      <c r="H23" s="252"/>
      <c r="I23" s="252"/>
      <c r="J23" s="117" t="s">
        <v>0</v>
      </c>
      <c r="K23" s="252" t="s">
        <v>69</v>
      </c>
      <c r="L23" s="252"/>
      <c r="M23" s="253" t="s">
        <v>70</v>
      </c>
      <c r="N23" s="253"/>
      <c r="O23" s="253" t="s">
        <v>71</v>
      </c>
      <c r="P23" s="254"/>
      <c r="Q23" s="115"/>
    </row>
    <row r="24" spans="2:17" s="112" customFormat="1" ht="11.25" customHeight="1">
      <c r="B24" s="118" t="s">
        <v>72</v>
      </c>
      <c r="C24" s="119"/>
      <c r="D24" s="120"/>
      <c r="E24" s="255"/>
      <c r="F24" s="255"/>
      <c r="G24" s="256"/>
      <c r="H24" s="256"/>
      <c r="I24" s="256"/>
      <c r="J24" s="121" t="s">
        <v>72</v>
      </c>
      <c r="K24" s="119"/>
      <c r="L24" s="120"/>
      <c r="M24" s="256"/>
      <c r="N24" s="256"/>
      <c r="O24" s="255"/>
      <c r="P24" s="257"/>
      <c r="Q24" s="122"/>
    </row>
    <row r="25" spans="1:17" ht="21" customHeight="1">
      <c r="A25"/>
      <c r="B25" s="123"/>
      <c r="C25" s="258"/>
      <c r="D25" s="258"/>
      <c r="E25" s="259"/>
      <c r="F25" s="259"/>
      <c r="G25" s="260"/>
      <c r="H25" s="260"/>
      <c r="I25" s="260"/>
      <c r="J25" s="124"/>
      <c r="K25" s="258"/>
      <c r="L25" s="258"/>
      <c r="M25" s="260"/>
      <c r="N25" s="260"/>
      <c r="O25" s="259"/>
      <c r="P25" s="261"/>
      <c r="Q25" s="115"/>
    </row>
    <row r="26" spans="1:17" ht="21" customHeight="1">
      <c r="A26"/>
      <c r="B26" s="123"/>
      <c r="C26" s="258"/>
      <c r="D26" s="258"/>
      <c r="E26" s="259"/>
      <c r="F26" s="259"/>
      <c r="G26" s="260"/>
      <c r="H26" s="260"/>
      <c r="I26" s="260"/>
      <c r="J26" s="124"/>
      <c r="K26" s="258"/>
      <c r="L26" s="258"/>
      <c r="M26" s="260"/>
      <c r="N26" s="260"/>
      <c r="O26" s="259"/>
      <c r="P26" s="261"/>
      <c r="Q26" s="115"/>
    </row>
    <row r="27" spans="1:17" ht="21" customHeight="1">
      <c r="A27"/>
      <c r="B27" s="123"/>
      <c r="C27" s="258"/>
      <c r="D27" s="258"/>
      <c r="E27" s="259"/>
      <c r="F27" s="259"/>
      <c r="G27" s="260"/>
      <c r="H27" s="260"/>
      <c r="I27" s="260"/>
      <c r="J27" s="124"/>
      <c r="K27" s="258"/>
      <c r="L27" s="258"/>
      <c r="M27" s="260"/>
      <c r="N27" s="260"/>
      <c r="O27" s="259"/>
      <c r="P27" s="261"/>
      <c r="Q27" s="115"/>
    </row>
    <row r="28" spans="1:17" ht="21" customHeight="1">
      <c r="A28"/>
      <c r="B28" s="123"/>
      <c r="C28" s="258"/>
      <c r="D28" s="258"/>
      <c r="E28" s="259"/>
      <c r="F28" s="259"/>
      <c r="G28" s="260"/>
      <c r="H28" s="260"/>
      <c r="I28" s="260"/>
      <c r="J28" s="124"/>
      <c r="K28" s="258"/>
      <c r="L28" s="258"/>
      <c r="M28" s="260"/>
      <c r="N28" s="260"/>
      <c r="O28" s="259"/>
      <c r="P28" s="261"/>
      <c r="Q28" s="115"/>
    </row>
    <row r="29" spans="1:17" ht="21" customHeight="1">
      <c r="A29"/>
      <c r="B29" s="123"/>
      <c r="C29" s="258"/>
      <c r="D29" s="258"/>
      <c r="E29" s="259"/>
      <c r="F29" s="259"/>
      <c r="G29" s="260"/>
      <c r="H29" s="260"/>
      <c r="I29" s="260"/>
      <c r="J29" s="124"/>
      <c r="K29" s="258"/>
      <c r="L29" s="258"/>
      <c r="M29" s="260"/>
      <c r="N29" s="260"/>
      <c r="O29" s="259"/>
      <c r="P29" s="261"/>
      <c r="Q29" s="115"/>
    </row>
    <row r="30" spans="1:17" ht="21" customHeight="1">
      <c r="A30"/>
      <c r="B30" s="123"/>
      <c r="C30" s="258"/>
      <c r="D30" s="258"/>
      <c r="E30" s="259"/>
      <c r="F30" s="259"/>
      <c r="G30" s="260"/>
      <c r="H30" s="260"/>
      <c r="I30" s="260"/>
      <c r="J30" s="124"/>
      <c r="K30" s="258"/>
      <c r="L30" s="258"/>
      <c r="M30" s="260"/>
      <c r="N30" s="260"/>
      <c r="O30" s="259"/>
      <c r="P30" s="261"/>
      <c r="Q30" s="115"/>
    </row>
    <row r="31" spans="1:17" ht="21" customHeight="1">
      <c r="A31"/>
      <c r="B31" s="123"/>
      <c r="C31" s="258"/>
      <c r="D31" s="258"/>
      <c r="E31" s="259"/>
      <c r="F31" s="259"/>
      <c r="G31" s="260"/>
      <c r="H31" s="260"/>
      <c r="I31" s="260"/>
      <c r="J31" s="124"/>
      <c r="K31" s="258"/>
      <c r="L31" s="258"/>
      <c r="M31" s="260"/>
      <c r="N31" s="260"/>
      <c r="O31" s="259"/>
      <c r="P31" s="261"/>
      <c r="Q31" s="115"/>
    </row>
    <row r="32" spans="1:17" ht="21" customHeight="1">
      <c r="A32"/>
      <c r="B32" s="123"/>
      <c r="C32" s="258"/>
      <c r="D32" s="258"/>
      <c r="E32" s="259"/>
      <c r="F32" s="259"/>
      <c r="G32" s="260"/>
      <c r="H32" s="260"/>
      <c r="I32" s="260"/>
      <c r="J32" s="124"/>
      <c r="K32" s="258"/>
      <c r="L32" s="258"/>
      <c r="M32" s="260"/>
      <c r="N32" s="260"/>
      <c r="O32" s="259"/>
      <c r="P32" s="261"/>
      <c r="Q32" s="115"/>
    </row>
    <row r="33" spans="1:17" ht="11.25" customHeight="1">
      <c r="A33"/>
      <c r="B33" s="118" t="s">
        <v>73</v>
      </c>
      <c r="C33" s="119"/>
      <c r="D33" s="120"/>
      <c r="E33" s="255"/>
      <c r="F33" s="255"/>
      <c r="G33" s="255"/>
      <c r="H33" s="255"/>
      <c r="I33" s="255"/>
      <c r="J33" s="121" t="s">
        <v>73</v>
      </c>
      <c r="K33" s="119"/>
      <c r="L33" s="120"/>
      <c r="M33" s="270"/>
      <c r="N33" s="262"/>
      <c r="O33" s="270"/>
      <c r="P33" s="271"/>
      <c r="Q33" s="115"/>
    </row>
    <row r="34" spans="1:17" ht="11.25" customHeight="1">
      <c r="A34"/>
      <c r="B34" s="125" t="s">
        <v>74</v>
      </c>
      <c r="C34" s="119"/>
      <c r="D34" s="120"/>
      <c r="E34" s="255"/>
      <c r="F34" s="255"/>
      <c r="G34" s="256"/>
      <c r="H34" s="256"/>
      <c r="I34" s="256"/>
      <c r="J34" s="126" t="s">
        <v>74</v>
      </c>
      <c r="K34" s="119"/>
      <c r="L34" s="120"/>
      <c r="M34" s="262"/>
      <c r="N34" s="262"/>
      <c r="O34" s="263"/>
      <c r="P34" s="264"/>
      <c r="Q34" s="115"/>
    </row>
    <row r="35" spans="2:16" ht="4.5" customHeight="1"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9"/>
    </row>
    <row r="36" spans="1:17" ht="21" customHeight="1">
      <c r="A36"/>
      <c r="B36" s="268" t="s">
        <v>99</v>
      </c>
      <c r="C36" s="269"/>
      <c r="D36" s="269"/>
      <c r="E36" s="269"/>
      <c r="F36" s="269"/>
      <c r="G36" s="269"/>
      <c r="H36" s="51"/>
      <c r="I36" s="51"/>
      <c r="J36" s="269" t="s">
        <v>75</v>
      </c>
      <c r="K36" s="269"/>
      <c r="L36" s="269"/>
      <c r="M36" s="269"/>
      <c r="N36" s="269"/>
      <c r="O36" s="269"/>
      <c r="P36" s="59"/>
      <c r="Q36" s="127"/>
    </row>
    <row r="37" spans="1:17" ht="42" customHeight="1">
      <c r="A37"/>
      <c r="B37" s="265" t="s">
        <v>76</v>
      </c>
      <c r="C37" s="266"/>
      <c r="D37" s="266"/>
      <c r="E37" s="266"/>
      <c r="F37" s="266"/>
      <c r="G37" s="266"/>
      <c r="H37" s="51"/>
      <c r="I37" s="51"/>
      <c r="J37" s="266" t="s">
        <v>76</v>
      </c>
      <c r="K37" s="266"/>
      <c r="L37" s="266"/>
      <c r="M37" s="266"/>
      <c r="N37" s="266"/>
      <c r="O37" s="266"/>
      <c r="P37" s="267"/>
      <c r="Q37"/>
    </row>
    <row r="38" spans="2:16" s="44" customFormat="1" ht="15.7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9"/>
    </row>
    <row r="39" spans="1:17" ht="21" customHeight="1">
      <c r="A39"/>
      <c r="B39" s="268" t="s">
        <v>100</v>
      </c>
      <c r="C39" s="269"/>
      <c r="D39" s="269"/>
      <c r="E39" s="269"/>
      <c r="F39" s="269"/>
      <c r="G39" s="269"/>
      <c r="H39" s="51"/>
      <c r="I39" s="269" t="s">
        <v>77</v>
      </c>
      <c r="J39" s="269"/>
      <c r="K39" s="269"/>
      <c r="L39" s="269"/>
      <c r="M39" s="269"/>
      <c r="N39" s="269"/>
      <c r="O39" s="269"/>
      <c r="P39" s="59"/>
      <c r="Q39"/>
    </row>
    <row r="40" spans="2:16" ht="12.75"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9"/>
    </row>
    <row r="41" spans="1:17" ht="11.25" customHeight="1">
      <c r="A41"/>
      <c r="B41" s="268" t="s">
        <v>78</v>
      </c>
      <c r="C41" s="269"/>
      <c r="D41" s="269"/>
      <c r="E41" s="269"/>
      <c r="F41" s="269"/>
      <c r="G41" s="269"/>
      <c r="H41" s="51"/>
      <c r="I41" s="269" t="s">
        <v>78</v>
      </c>
      <c r="J41" s="269"/>
      <c r="K41" s="269"/>
      <c r="L41" s="269"/>
      <c r="M41" s="269"/>
      <c r="N41" s="269"/>
      <c r="O41" s="269"/>
      <c r="P41" s="59"/>
      <c r="Q41"/>
    </row>
    <row r="42" spans="2:16" ht="12.75"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9"/>
    </row>
    <row r="43" spans="1:17" ht="12" customHeight="1">
      <c r="A43"/>
      <c r="B43" s="128"/>
      <c r="C43" s="60"/>
      <c r="D43" s="274" t="s">
        <v>79</v>
      </c>
      <c r="E43" s="274"/>
      <c r="F43" s="274"/>
      <c r="G43" s="274"/>
      <c r="H43" s="115"/>
      <c r="I43" s="60"/>
      <c r="J43" s="60"/>
      <c r="K43" s="60"/>
      <c r="L43" s="212" t="s">
        <v>80</v>
      </c>
      <c r="M43" s="212"/>
      <c r="N43" s="212"/>
      <c r="O43" s="212"/>
      <c r="P43" s="59"/>
      <c r="Q43"/>
    </row>
    <row r="44" spans="2:16" ht="12.75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9"/>
    </row>
    <row r="45" spans="2:16" ht="1.5" customHeight="1"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9"/>
    </row>
    <row r="46" spans="2:16" ht="17.25" customHeight="1">
      <c r="B46" s="272" t="s">
        <v>81</v>
      </c>
      <c r="C46" s="212"/>
      <c r="D46" s="212"/>
      <c r="E46" s="51" t="s">
        <v>79</v>
      </c>
      <c r="F46" s="51"/>
      <c r="G46" s="51"/>
      <c r="H46" s="51"/>
      <c r="I46" s="51"/>
      <c r="J46" s="212" t="s">
        <v>82</v>
      </c>
      <c r="K46" s="212"/>
      <c r="L46" s="212"/>
      <c r="M46" s="51" t="s">
        <v>83</v>
      </c>
      <c r="N46" s="51"/>
      <c r="O46" s="51"/>
      <c r="P46" s="59"/>
    </row>
    <row r="47" spans="2:16" ht="12.75"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9"/>
    </row>
    <row r="48" spans="2:16" ht="12.75">
      <c r="B48" s="50" t="s">
        <v>84</v>
      </c>
      <c r="C48" s="51"/>
      <c r="D48" s="51"/>
      <c r="E48" s="51"/>
      <c r="F48" s="51"/>
      <c r="G48" s="51"/>
      <c r="H48" s="51"/>
      <c r="I48" s="51"/>
      <c r="J48" s="51" t="s">
        <v>84</v>
      </c>
      <c r="K48" s="51"/>
      <c r="L48" s="51"/>
      <c r="M48" s="51"/>
      <c r="N48" s="51"/>
      <c r="O48" s="51"/>
      <c r="P48" s="59"/>
    </row>
    <row r="49" spans="2:16" ht="3.75" customHeight="1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9"/>
    </row>
    <row r="50" spans="2:16" ht="4.5" customHeight="1"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9"/>
    </row>
    <row r="51" spans="2:16" ht="12.75">
      <c r="B51" s="272" t="s">
        <v>85</v>
      </c>
      <c r="C51" s="212"/>
      <c r="D51" s="212"/>
      <c r="E51" s="51" t="s">
        <v>86</v>
      </c>
      <c r="F51" s="51"/>
      <c r="G51" s="51"/>
      <c r="H51" s="51"/>
      <c r="I51" s="51"/>
      <c r="J51" s="51" t="s">
        <v>87</v>
      </c>
      <c r="K51" s="51"/>
      <c r="L51" s="51" t="s">
        <v>88</v>
      </c>
      <c r="M51" s="51"/>
      <c r="N51" s="51"/>
      <c r="O51" s="51"/>
      <c r="P51" s="59"/>
    </row>
    <row r="52" spans="2:16" ht="12.75"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9"/>
    </row>
    <row r="53" spans="2:16" ht="12.75"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9"/>
    </row>
    <row r="54" spans="2:16" ht="13.5" thickBot="1"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</row>
  </sheetData>
  <sheetProtection/>
  <mergeCells count="105">
    <mergeCell ref="B51:D51"/>
    <mergeCell ref="B14:P14"/>
    <mergeCell ref="B41:G41"/>
    <mergeCell ref="I41:O41"/>
    <mergeCell ref="D43:G43"/>
    <mergeCell ref="L43:O43"/>
    <mergeCell ref="B46:D46"/>
    <mergeCell ref="J46:L46"/>
    <mergeCell ref="B36:G36"/>
    <mergeCell ref="J36:O36"/>
    <mergeCell ref="B37:G37"/>
    <mergeCell ref="J37:P37"/>
    <mergeCell ref="B39:G39"/>
    <mergeCell ref="I39:O39"/>
    <mergeCell ref="E33:F33"/>
    <mergeCell ref="G33:I33"/>
    <mergeCell ref="M33:N33"/>
    <mergeCell ref="O33:P33"/>
    <mergeCell ref="E34:F34"/>
    <mergeCell ref="G34:I34"/>
    <mergeCell ref="M34:N34"/>
    <mergeCell ref="O34:P34"/>
    <mergeCell ref="C32:D32"/>
    <mergeCell ref="E32:F32"/>
    <mergeCell ref="G32:I32"/>
    <mergeCell ref="K32:L32"/>
    <mergeCell ref="M32:N32"/>
    <mergeCell ref="O32:P32"/>
    <mergeCell ref="C31:D31"/>
    <mergeCell ref="E31:F31"/>
    <mergeCell ref="G31:I31"/>
    <mergeCell ref="K31:L31"/>
    <mergeCell ref="M31:N31"/>
    <mergeCell ref="O31:P31"/>
    <mergeCell ref="C30:D30"/>
    <mergeCell ref="E30:F30"/>
    <mergeCell ref="G30:I30"/>
    <mergeCell ref="K30:L30"/>
    <mergeCell ref="M30:N30"/>
    <mergeCell ref="O30:P30"/>
    <mergeCell ref="C29:D29"/>
    <mergeCell ref="E29:F29"/>
    <mergeCell ref="G29:I29"/>
    <mergeCell ref="K29:L29"/>
    <mergeCell ref="M29:N29"/>
    <mergeCell ref="O29:P29"/>
    <mergeCell ref="C28:D28"/>
    <mergeCell ref="E28:F28"/>
    <mergeCell ref="G28:I28"/>
    <mergeCell ref="K28:L28"/>
    <mergeCell ref="M28:N28"/>
    <mergeCell ref="O28:P28"/>
    <mergeCell ref="C27:D27"/>
    <mergeCell ref="E27:F27"/>
    <mergeCell ref="G27:I27"/>
    <mergeCell ref="K27:L27"/>
    <mergeCell ref="M27:N27"/>
    <mergeCell ref="O27:P27"/>
    <mergeCell ref="C26:D26"/>
    <mergeCell ref="E26:F26"/>
    <mergeCell ref="G26:I26"/>
    <mergeCell ref="K26:L26"/>
    <mergeCell ref="M26:N26"/>
    <mergeCell ref="O26:P26"/>
    <mergeCell ref="E24:F24"/>
    <mergeCell ref="G24:I24"/>
    <mergeCell ref="M24:N24"/>
    <mergeCell ref="O24:P24"/>
    <mergeCell ref="C25:D25"/>
    <mergeCell ref="E25:F25"/>
    <mergeCell ref="G25:I25"/>
    <mergeCell ref="K25:L25"/>
    <mergeCell ref="M25:N25"/>
    <mergeCell ref="O25:P25"/>
    <mergeCell ref="C23:D23"/>
    <mergeCell ref="E23:F23"/>
    <mergeCell ref="G23:I23"/>
    <mergeCell ref="K23:L23"/>
    <mergeCell ref="M23:N23"/>
    <mergeCell ref="O23:P23"/>
    <mergeCell ref="K2:P3"/>
    <mergeCell ref="B13:C13"/>
    <mergeCell ref="L13:P13"/>
    <mergeCell ref="K5:N5"/>
    <mergeCell ref="K7:N7"/>
    <mergeCell ref="K8:N8"/>
    <mergeCell ref="B9:D9"/>
    <mergeCell ref="B12:D12"/>
    <mergeCell ref="B8:D8"/>
    <mergeCell ref="H8:J8"/>
    <mergeCell ref="H9:J9"/>
    <mergeCell ref="B10:D10"/>
    <mergeCell ref="H10:J10"/>
    <mergeCell ref="B22:I22"/>
    <mergeCell ref="J22:P22"/>
    <mergeCell ref="B18:P18"/>
    <mergeCell ref="H12:J12"/>
    <mergeCell ref="K9:M9"/>
    <mergeCell ref="K10:N10"/>
    <mergeCell ref="B20:P20"/>
    <mergeCell ref="B5:D5"/>
    <mergeCell ref="H5:J5"/>
    <mergeCell ref="B17:P17"/>
    <mergeCell ref="B7:D7"/>
    <mergeCell ref="H7:J7"/>
  </mergeCells>
  <printOptions horizontalCentered="1"/>
  <pageMargins left="0.984251968503937" right="0.5905511811023623" top="0.7480314960629921" bottom="0.7480314960629921" header="0.31496062992125984" footer="0.31496062992125984"/>
  <pageSetup fitToHeight="0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6">
      <selection activeCell="F46" sqref="F46"/>
    </sheetView>
  </sheetViews>
  <sheetFormatPr defaultColWidth="9.140625" defaultRowHeight="12.75"/>
  <cols>
    <col min="1" max="1" width="9.140625" style="2" customWidth="1"/>
    <col min="2" max="2" width="25.140625" style="3" customWidth="1"/>
    <col min="3" max="3" width="33.140625" style="2" customWidth="1"/>
    <col min="4" max="4" width="34.57421875" style="2" customWidth="1"/>
    <col min="5" max="5" width="12.421875" style="2" bestFit="1" customWidth="1"/>
    <col min="6" max="16384" width="9.140625" style="2" customWidth="1"/>
  </cols>
  <sheetData>
    <row r="1" ht="15.75">
      <c r="D1" s="111" t="s">
        <v>22</v>
      </c>
    </row>
    <row r="2" spans="4:5" ht="36.75" customHeight="1">
      <c r="D2" s="174" t="s">
        <v>21</v>
      </c>
      <c r="E2" s="174"/>
    </row>
    <row r="3" ht="15.75">
      <c r="D3" s="38" t="s">
        <v>226</v>
      </c>
    </row>
    <row r="6" spans="1:5" ht="15.75">
      <c r="A6" s="173" t="s">
        <v>90</v>
      </c>
      <c r="B6" s="173"/>
      <c r="C6" s="173"/>
      <c r="D6" s="173"/>
      <c r="E6" s="173"/>
    </row>
    <row r="7" spans="1:5" ht="15.75">
      <c r="A7" s="4"/>
      <c r="B7" s="5"/>
      <c r="C7" s="5" t="s">
        <v>229</v>
      </c>
      <c r="D7" s="4"/>
      <c r="E7" s="4"/>
    </row>
    <row r="8" ht="16.5" thickBot="1"/>
    <row r="9" spans="2:4" s="34" customFormat="1" ht="46.5" customHeight="1">
      <c r="B9" s="175" t="s">
        <v>20</v>
      </c>
      <c r="C9" s="177" t="s">
        <v>103</v>
      </c>
      <c r="D9" s="179" t="s">
        <v>101</v>
      </c>
    </row>
    <row r="10" spans="2:4" s="34" customFormat="1" ht="16.5" thickBot="1">
      <c r="B10" s="176"/>
      <c r="C10" s="178"/>
      <c r="D10" s="180"/>
    </row>
    <row r="11" spans="2:4" s="34" customFormat="1" ht="16.5" thickBot="1">
      <c r="B11" s="37"/>
      <c r="C11" s="36" t="s">
        <v>93</v>
      </c>
      <c r="D11" s="35" t="s">
        <v>92</v>
      </c>
    </row>
    <row r="12" spans="2:4" s="30" customFormat="1" ht="13.5" thickBot="1">
      <c r="B12" s="33">
        <v>1</v>
      </c>
      <c r="C12" s="32">
        <v>2</v>
      </c>
      <c r="D12" s="167">
        <v>3</v>
      </c>
    </row>
    <row r="13" spans="2:4" ht="15.75">
      <c r="B13" s="29" t="s">
        <v>19</v>
      </c>
      <c r="C13" s="275" t="s">
        <v>230</v>
      </c>
      <c r="D13" s="276">
        <v>73.55</v>
      </c>
    </row>
    <row r="14" spans="2:4" ht="15.75">
      <c r="B14" s="27" t="s">
        <v>18</v>
      </c>
      <c r="C14" s="277" t="s">
        <v>231</v>
      </c>
      <c r="D14" s="276">
        <v>73.55</v>
      </c>
    </row>
    <row r="15" spans="2:4" ht="15.75">
      <c r="B15" s="27" t="s">
        <v>17</v>
      </c>
      <c r="C15" s="275" t="s">
        <v>232</v>
      </c>
      <c r="D15" s="276">
        <v>73.55</v>
      </c>
    </row>
    <row r="16" spans="2:4" ht="15.75">
      <c r="B16" s="27" t="s">
        <v>16</v>
      </c>
      <c r="C16" s="275" t="s">
        <v>233</v>
      </c>
      <c r="D16" s="276">
        <v>73.55</v>
      </c>
    </row>
    <row r="17" spans="2:4" ht="15.75">
      <c r="B17" s="27" t="s">
        <v>15</v>
      </c>
      <c r="C17" s="275" t="s">
        <v>234</v>
      </c>
      <c r="D17" s="276">
        <v>73.55</v>
      </c>
    </row>
    <row r="18" spans="2:5" ht="16.5" thickBot="1">
      <c r="B18" s="25" t="s">
        <v>14</v>
      </c>
      <c r="C18" s="275" t="s">
        <v>235</v>
      </c>
      <c r="D18" s="276">
        <v>73.55</v>
      </c>
      <c r="E18" s="12"/>
    </row>
    <row r="19" spans="2:5" ht="16.5" thickBot="1">
      <c r="B19" s="17" t="s">
        <v>13</v>
      </c>
      <c r="C19" s="168">
        <f>C13+C14+C15+C16+C17+C18</f>
        <v>245944</v>
      </c>
      <c r="D19" s="278">
        <f>(D13+D14+D15+D16+D17+D18)/6</f>
        <v>73.55</v>
      </c>
      <c r="E19" s="15"/>
    </row>
    <row r="20" spans="2:4" ht="15.75">
      <c r="B20" s="23" t="s">
        <v>12</v>
      </c>
      <c r="C20" s="279" t="s">
        <v>236</v>
      </c>
      <c r="D20" s="280">
        <v>72.94</v>
      </c>
    </row>
    <row r="21" spans="2:4" ht="15.75">
      <c r="B21" s="21" t="s">
        <v>11</v>
      </c>
      <c r="C21" s="279" t="s">
        <v>237</v>
      </c>
      <c r="D21" s="280">
        <v>72.94</v>
      </c>
    </row>
    <row r="22" spans="2:4" ht="15.75">
      <c r="B22" s="21" t="s">
        <v>10</v>
      </c>
      <c r="C22" s="279" t="s">
        <v>238</v>
      </c>
      <c r="D22" s="280">
        <v>72.94</v>
      </c>
    </row>
    <row r="23" spans="2:4" ht="15.75">
      <c r="B23" s="21" t="s">
        <v>9</v>
      </c>
      <c r="C23" s="279" t="s">
        <v>239</v>
      </c>
      <c r="D23" s="280">
        <v>72.94</v>
      </c>
    </row>
    <row r="24" spans="2:4" ht="15.75">
      <c r="B24" s="21" t="s">
        <v>8</v>
      </c>
      <c r="C24" s="279" t="s">
        <v>240</v>
      </c>
      <c r="D24" s="280">
        <v>72.94</v>
      </c>
    </row>
    <row r="25" spans="2:5" ht="16.5" thickBot="1">
      <c r="B25" s="19" t="s">
        <v>7</v>
      </c>
      <c r="C25" s="279" t="s">
        <v>241</v>
      </c>
      <c r="D25" s="280">
        <v>72.94</v>
      </c>
      <c r="E25" s="12"/>
    </row>
    <row r="26" spans="2:5" ht="16.5" thickBot="1">
      <c r="B26" s="17" t="s">
        <v>6</v>
      </c>
      <c r="C26" s="168">
        <f>C20+C21+C22+C23+C24+C25</f>
        <v>242146</v>
      </c>
      <c r="D26" s="278">
        <f>(D20+D21+D22+D23+D24+D25)/6</f>
        <v>72.94</v>
      </c>
      <c r="E26" s="15"/>
    </row>
    <row r="27" spans="2:5" ht="16.5" thickBot="1">
      <c r="B27" s="14" t="s">
        <v>5</v>
      </c>
      <c r="C27" s="169">
        <f>C19+C26</f>
        <v>488090</v>
      </c>
      <c r="D27" s="281">
        <v>73.24</v>
      </c>
      <c r="E27" s="12"/>
    </row>
    <row r="28" spans="2:5" ht="15.75">
      <c r="B28" s="11"/>
      <c r="C28" s="10"/>
      <c r="D28" s="10"/>
      <c r="E28" s="9"/>
    </row>
    <row r="29" spans="2:5" ht="47.25" customHeight="1">
      <c r="B29" s="181" t="s">
        <v>102</v>
      </c>
      <c r="C29" s="181"/>
      <c r="D29" s="181"/>
      <c r="E29" s="9"/>
    </row>
    <row r="30" spans="2:4" ht="21.75" customHeight="1">
      <c r="B30" s="181"/>
      <c r="C30" s="181"/>
      <c r="D30" s="181"/>
    </row>
    <row r="31" spans="1:4" s="4" customFormat="1" ht="15.75">
      <c r="A31" s="173" t="s">
        <v>2</v>
      </c>
      <c r="B31" s="173"/>
      <c r="D31" s="5" t="s">
        <v>1</v>
      </c>
    </row>
    <row r="32" spans="1:4" s="4" customFormat="1" ht="15.75">
      <c r="A32" s="173" t="s">
        <v>91</v>
      </c>
      <c r="B32" s="173"/>
      <c r="D32" s="133" t="s">
        <v>198</v>
      </c>
    </row>
    <row r="33" spans="1:4" s="4" customFormat="1" ht="15.75">
      <c r="A33" s="6"/>
      <c r="B33" s="6"/>
      <c r="D33" s="129"/>
    </row>
    <row r="34" spans="1:4" s="4" customFormat="1" ht="17.25" customHeight="1">
      <c r="A34" s="184" t="s">
        <v>203</v>
      </c>
      <c r="B34" s="184"/>
      <c r="C34" s="184"/>
      <c r="D34" s="163" t="s">
        <v>199</v>
      </c>
    </row>
    <row r="35" spans="1:4" s="4" customFormat="1" ht="15.75">
      <c r="A35" s="182"/>
      <c r="B35" s="182"/>
      <c r="D35" s="8"/>
    </row>
    <row r="36" spans="1:4" s="131" customFormat="1" ht="15.75">
      <c r="A36" s="183" t="s">
        <v>227</v>
      </c>
      <c r="B36" s="183"/>
      <c r="D36" s="132" t="s">
        <v>228</v>
      </c>
    </row>
    <row r="37" spans="1:6" s="4" customFormat="1" ht="15.75">
      <c r="A37" s="282" t="s">
        <v>242</v>
      </c>
      <c r="B37" s="282"/>
      <c r="C37" s="282"/>
      <c r="D37" s="282"/>
      <c r="E37" s="282"/>
      <c r="F37" s="282"/>
    </row>
    <row r="38" spans="1:4" s="4" customFormat="1" ht="15.75">
      <c r="A38" s="170"/>
      <c r="B38" s="171"/>
      <c r="C38" s="172"/>
      <c r="D38" s="5"/>
    </row>
    <row r="39" spans="1:4" s="131" customFormat="1" ht="15.75">
      <c r="A39" s="183" t="s">
        <v>202</v>
      </c>
      <c r="B39" s="183"/>
      <c r="D39" s="164" t="s">
        <v>225</v>
      </c>
    </row>
    <row r="40" spans="1:4" s="4" customFormat="1" ht="15.75">
      <c r="A40" s="134" t="s">
        <v>3</v>
      </c>
      <c r="D40" s="134" t="s">
        <v>3</v>
      </c>
    </row>
    <row r="41" s="131" customFormat="1" ht="15.75">
      <c r="B41" s="132"/>
    </row>
  </sheetData>
  <sheetProtection/>
  <mergeCells count="14">
    <mergeCell ref="D2:E2"/>
    <mergeCell ref="A6:E6"/>
    <mergeCell ref="B9:B10"/>
    <mergeCell ref="C9:C10"/>
    <mergeCell ref="D9:D10"/>
    <mergeCell ref="B29:D29"/>
    <mergeCell ref="A39:B39"/>
    <mergeCell ref="B30:D30"/>
    <mergeCell ref="A31:B31"/>
    <mergeCell ref="A32:B32"/>
    <mergeCell ref="A34:C34"/>
    <mergeCell ref="A35:B35"/>
    <mergeCell ref="A36:B36"/>
    <mergeCell ref="A37:F37"/>
  </mergeCells>
  <printOptions/>
  <pageMargins left="0" right="0" top="0" bottom="0" header="0.31496062992125984" footer="0.31496062992125984"/>
  <pageSetup fitToHeight="1" fitToWidth="1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">
      <selection activeCell="J20" sqref="J20:J21"/>
    </sheetView>
  </sheetViews>
  <sheetFormatPr defaultColWidth="9.140625" defaultRowHeight="12.75"/>
  <cols>
    <col min="1" max="1" width="9.140625" style="2" customWidth="1"/>
    <col min="2" max="2" width="9.140625" style="3" customWidth="1"/>
    <col min="3" max="16384" width="9.140625" style="2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МУПВ ВПЭС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Ригида Владимир Викторович</dc:creator>
  <cp:keywords/>
  <dc:description/>
  <cp:lastModifiedBy>UUE3</cp:lastModifiedBy>
  <cp:lastPrinted>2020-12-29T03:51:32Z</cp:lastPrinted>
  <dcterms:created xsi:type="dcterms:W3CDTF">2013-03-31T22:57:34Z</dcterms:created>
  <dcterms:modified xsi:type="dcterms:W3CDTF">2022-01-19T23:54:59Z</dcterms:modified>
  <cp:category/>
  <cp:version/>
  <cp:contentType/>
  <cp:contentStatus/>
</cp:coreProperties>
</file>